
<file path=[Content_Types].xml><?xml version="1.0" encoding="utf-8"?>
<ns0:Types xmlns:ns0="http://schemas.openxmlformats.org/package/2006/content-types">
  <ns0:Default Extension="xml" ContentType="application/vnd.openxmlformats-officedocument.spreadsheetml.sheet.main+xml"/>
  <ns0:Default Extension="rels" ContentType="application/vnd.openxmlformats-package.relationships+xml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xl/sharedStrings.xml" ContentType="application/vnd.openxmlformats-officedocument.spreadsheetml.sharedStrings+xml"/>
  <ns0:Override PartName="/xl/worksheets/sheet1.xml" ContentType="application/vnd.openxmlformats-officedocument.spreadsheetml.worksheet+xml"/>
  <ns0:Override PartName="/xl/worksheets/sheet2.xml" ContentType="application/vnd.openxmlformats-officedocument.spreadsheetml.worksheet+xml"/>
  <ns0:Override PartName="/xl/worksheets/sheet3.xml" ContentType="application/vnd.openxmlformats-officedocument.spreadsheetml.worksheet+xml"/>
  <ns0:Override PartName="/xl/worksheets/sheet4.xml" ContentType="application/vnd.openxmlformats-officedocument.spreadsheetml.worksheet+xml"/>
  <ns0:Override PartName="/customXml/itemProps1.xml" ContentType="application/vnd.openxmlformats-officedocument.customXmlProperties+xml"/>
  <ns0:Override PartName="/customXml/item1.xml" ContentType="application/xml"/>
  <ns0:Override PartName="/xl/metadata.xml" ContentType="application/vnd.openxmlformats-officedocument.spreadsheetml.sheetMetadata+xml"/>
</ns0: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60b92ae604b64" /></Relationships>
</file>

<file path=xl/workbook.xml><?xml version="1.0" encoding="utf-8"?>
<ns0:workbook xmlns:ns0="http://schemas.openxmlformats.org/spreadsheetml/2006/main" xmlns:ns1="http://schemas.openxmlformats.org/officeDocument/2006/relationships">
  <ns0:sheets>
    <ns0:sheet name="Dashboard" sheetId="1" ns1:id="R7f894e5c61c34487"/>
    <ns0:sheet name="Bank Statement" sheetId="2" ns1:id="Rb7d3dafc2fb34817"/>
    <ns0:sheet name="GL Transactions" sheetId="3" ns1:id="Reec4539608a9423e"/>
    <ns0:sheet name="Reconciled" sheetId="4" ns1:id="R5e915631ff6c4104"/>
  </ns0:sheets>
  <ns0:calcPr calcMode="auto"/>
</ns0: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.00"/>
    <x:numFmt numFmtId="201" formatCode="#,##0"/>
    <x:numFmt numFmtId="202" formatCode="$#,##0.00;[Red]-$#,##0.00"/>
    <x:numFmt numFmtId="203" formatCode="0.0%"/>
    <x:numFmt numFmtId="204" formatCode="yyyy-mm-dd"/>
  </x:numFmts>
  <x:fonts count="9">
    <x:font>
      <x:sz val="11"/>
      <x:name val="Carlito"/>
    </x:font>
    <x:font>
      <x:b/>
      <x:sz val="18"/>
      <x:color rgb="FFFFFFFF"/>
      <x:name val="Carlito"/>
    </x:font>
    <x:font>
      <x:sz val="11"/>
      <x:color rgb="FFDCE8F5"/>
      <x:name val="Carlito"/>
    </x:font>
    <x:font>
      <x:b/>
      <x:sz val="11"/>
      <x:color rgb="FFFFFFFF"/>
      <x:name val="Carlito"/>
    </x:font>
    <x:font>
      <x:b/>
      <x:sz val="10"/>
      <x:color rgb="FF14532D"/>
      <x:name val="Carlito"/>
    </x:font>
    <x:font>
      <x:b/>
      <x:sz val="10"/>
      <x:color rgb="FF334155"/>
      <x:name val="Carlito"/>
    </x:font>
    <x:font>
      <x:sz val="10"/>
      <x:color rgb="FF14532D"/>
      <x:name val="Carlito"/>
    </x:font>
    <x:font>
      <x:sz val="10"/>
      <x:color rgb="FF0F172A"/>
      <x:name val="Carlito"/>
    </x:font>
    <x:font>
      <x:sz val="9"/>
      <x:color rgb="FF64748B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356A9A"/>
      </x:patternFill>
    </x:fill>
    <x:fill>
      <x:patternFill patternType="solid">
        <x:fgColor rgb="FFDDF7E8"/>
      </x:patternFill>
    </x:fill>
    <x:fill>
      <x:patternFill patternType="solid">
        <x:fgColor rgb="FFE8EEF5"/>
      </x:patternFill>
    </x:fill>
    <x:fill>
      <x:patternFill patternType="solid">
        <x:fgColor rgb="FFECFDF3"/>
      </x:patternFill>
    </x:fill>
    <x:fill>
      <x:patternFill patternType="solid">
        <x:fgColor rgb="FFEAF4FF"/>
      </x:patternFill>
    </x:fill>
  </x:fills>
  <x:borders count="18">
    <x:border/>
    <x:border/>
    <x:border>
      <x:bottom style="thin">
        <x:color rgb="FF86C9A3"/>
      </x:bottom>
    </x:border>
    <x:border>
      <x:bottom style="thin">
        <x:color rgb="FF86C9A3"/>
      </x:bottom>
    </x:border>
    <x:border>
      <x:bottom style="thin">
        <x:color rgb="FFAAB8C7"/>
      </x:bottom>
    </x:border>
    <x:border>
      <x:bottom style="thin">
        <x:color rgb="FFAAB8C7"/>
      </x:bottom>
    </x:border>
    <x:border>
      <x:bottom style="thin">
        <x:color rgb="FFC6E8D3"/>
      </x:bottom>
    </x:border>
    <x:border>
      <x:bottom style="thin">
        <x:color rgb="FFC6E8D3"/>
      </x:bottom>
    </x:border>
    <x:border>
      <x:bottom style="thin">
        <x:color rgb="FFE2E8F0"/>
      </x:bottom>
    </x:border>
    <x:border>
      <x:bottom style="thin">
        <x:color rgb="FFE2E8F0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top style="thin">
        <x:color rgb="FF7BA7D1"/>
      </x:top>
      <x:bottom style="thin">
        <x:color rgb="FF7BA7D1"/>
      </x:bottom>
    </x:border>
    <x:border>
      <x:top style="thin">
        <x:color rgb="FF7BA7D1"/>
      </x:top>
      <x:bottom style="thin">
        <x:color rgb="FF7BA7D1"/>
      </x:bottom>
    </x:border>
    <x:border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top style="thin">
        <x:color rgb="FF7BA7D1"/>
      </x:top>
      <x:bottom style="thin">
        <x:color rgb="FF7BA7D1"/>
      </x:bottom>
    </x:border>
    <x:border>
      <x:top style="thin">
        <x:color rgb="FF7BA7D1"/>
      </x:top>
      <x:bottom style="thin">
        <x:color rgb="FF7BA7D1"/>
      </x:bottom>
    </x:border>
    <x:border>
      <x:right style="thin">
        <x:color rgb="FF7BA7D1"/>
      </x:right>
      <x:top style="thin">
        <x:color rgb="FF7BA7D1"/>
      </x:top>
      <x:bottom style="thin">
        <x:color rgb="FF7BA7D1"/>
      </x:bottom>
    </x:border>
  </x:borders>
  <x:cellStyleXfs count="1">
    <x:xf numFmtId="0" fontId="0" fillId="0" borderId="0"/>
  </x:cellStyleXfs>
  <x:cellXfs count="15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2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3" xfId="0" applyNumberFormat="1" applyFont="1" applyFill="1" applyBorder="1"/>
    <x:xf numFmtId="0" fontId="4" fillId="4" borderId="3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4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5" xfId="0" applyNumberFormat="1" applyFont="1" applyFill="1" applyBorder="1"/>
    <x:xf numFmtId="0" fontId="5" fillId="5" borderId="5" xfId="0" applyNumberFormat="1" applyFont="1" applyFill="1" applyBorder="1" applyAlignment="1">
      <x:alignment wrapText="1"/>
    </x:xf>
    <x:xf numFmtId="0" fontId="5" fillId="5" borderId="5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6" xfId="0" applyNumberFormat="1" applyFont="1" applyFill="1" applyBorder="1"/>
    <x:xf numFmtId="200" fontId="6" fillId="6" borderId="6" xfId="0" applyNumberFormat="1" applyFont="1" applyFill="1" applyBorder="1"/>
    <x:xf numFmtId="200" fontId="6" fillId="6" borderId="6" xfId="0" applyNumberFormat="1" applyFont="1" applyFill="1" applyBorder="1" applyAlignment="1">
      <x:alignment wrapText="1"/>
    </x:xf>
    <x:xf numFmtId="200" fontId="6" fillId="6" borderId="6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7" xfId="0" applyNumberFormat="1" applyFont="1" applyFill="1" applyBorder="1"/>
    <x:xf numFmtId="200" fontId="6" fillId="6" borderId="7" xfId="0" applyNumberFormat="1" applyFont="1" applyFill="1" applyBorder="1"/>
    <x:xf numFmtId="200" fontId="6" fillId="6" borderId="7" xfId="0" applyNumberFormat="1" applyFont="1" applyFill="1" applyBorder="1" applyAlignment="1">
      <x:alignment wrapText="1"/>
    </x:xf>
    <x:xf numFmtId="200" fontId="6" fillId="6" borderId="7" xfId="0" applyNumberFormat="1" applyFont="1" applyFill="1" applyBorder="1" applyAlignment="1">
      <x:alignment vertical="center" wrapText="1"/>
    </x:xf>
    <x:xf numFmtId="201" fontId="6" fillId="6" borderId="6" xfId="0" applyNumberFormat="1" applyFont="1" applyFill="1" applyBorder="1"/>
    <x:xf numFmtId="201" fontId="6" fillId="6" borderId="6" xfId="0" applyNumberFormat="1" applyFont="1" applyFill="1" applyBorder="1" applyAlignment="1">
      <x:alignment wrapText="1"/>
    </x:xf>
    <x:xf numFmtId="201" fontId="6" fillId="6" borderId="6" xfId="0" applyNumberFormat="1" applyFont="1" applyFill="1" applyBorder="1" applyAlignment="1">
      <x:alignment vertical="center" wrapText="1"/>
    </x:xf>
    <x:xf numFmtId="201" fontId="6" fillId="6" borderId="7" xfId="0" applyNumberFormat="1" applyFont="1" applyFill="1" applyBorder="1"/>
    <x:xf numFmtId="201" fontId="6" fillId="6" borderId="7" xfId="0" applyNumberFormat="1" applyFont="1" applyFill="1" applyBorder="1" applyAlignment="1">
      <x:alignment wrapText="1"/>
    </x:xf>
    <x:xf numFmtId="201" fontId="6" fillId="6" borderId="7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8" xfId="0" applyNumberFormat="1" applyFont="1" applyFill="1" applyBorder="1"/>
    <x:xf numFmtId="0" fontId="7" fillId="0" borderId="8" xfId="0" applyNumberFormat="1" applyFont="1" applyFill="1" applyBorder="1" applyAlignment="1">
      <x:alignment wrapText="1"/>
    </x:xf>
    <x:xf numFmtId="0" fontId="7" fillId="0" borderId="8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/>
    <x:xf numFmtId="0" fontId="7" fillId="0" borderId="9" xfId="0" applyNumberFormat="1" applyFont="1" applyFill="1" applyBorder="1"/>
    <x:xf numFmtId="0" fontId="7" fillId="0" borderId="9" xfId="0" applyNumberFormat="1" applyFont="1" applyFill="1" applyBorder="1" applyAlignment="1">
      <x:alignment wrapText="1"/>
    </x:xf>
    <x:xf numFmtId="0" fontId="7" fillId="0" borderId="9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10" xfId="0" applyNumberFormat="1" applyFont="1" applyFill="1" applyBorder="1"/>
    <x:xf numFmtId="201" fontId="7" fillId="7" borderId="10" xfId="0" applyNumberFormat="1" applyFont="1" applyFill="1" applyBorder="1"/>
    <x:xf numFmtId="201" fontId="7" fillId="7" borderId="10" xfId="0" applyNumberFormat="1" applyFont="1" applyFill="1" applyBorder="1" applyAlignment="1">
      <x:alignment vertic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1" xfId="0" applyNumberFormat="1" applyFont="1" applyFill="1" applyBorder="1"/>
    <x:xf numFmtId="201" fontId="7" fillId="7" borderId="11" xfId="0" applyNumberFormat="1" applyFont="1" applyFill="1" applyBorder="1"/>
    <x:xf numFmtId="201" fontId="7" fillId="7" borderId="11" xfId="0" applyNumberFormat="1" applyFont="1" applyFill="1" applyBorder="1" applyAlignment="1">
      <x:alignment vertical="center"/>
    </x:xf>
    <x:xf numFmtId="202" fontId="7" fillId="7" borderId="10" xfId="0" applyNumberFormat="1" applyFont="1" applyFill="1" applyBorder="1"/>
    <x:xf numFmtId="202" fontId="7" fillId="7" borderId="10" xfId="0" applyNumberFormat="1" applyFont="1" applyFill="1" applyBorder="1" applyAlignment="1">
      <x:alignment vertical="center"/>
    </x:xf>
    <x:xf numFmtId="202" fontId="7" fillId="7" borderId="11" xfId="0" applyNumberFormat="1" applyFont="1" applyFill="1" applyBorder="1"/>
    <x:xf numFmtId="202" fontId="7" fillId="7" borderId="11" xfId="0" applyNumberFormat="1" applyFont="1" applyFill="1" applyBorder="1" applyAlignment="1">
      <x:alignment vertical="center"/>
    </x:xf>
    <x:xf numFmtId="203" fontId="7" fillId="7" borderId="10" xfId="0" applyNumberFormat="1" applyFont="1" applyFill="1" applyBorder="1"/>
    <x:xf numFmtId="203" fontId="7" fillId="7" borderId="10" xfId="0" applyNumberFormat="1" applyFont="1" applyFill="1" applyBorder="1" applyAlignment="1">
      <x:alignment vertical="center"/>
    </x:xf>
    <x:xf numFmtId="203" fontId="7" fillId="7" borderId="11" xfId="0" applyNumberFormat="1" applyFont="1" applyFill="1" applyBorder="1"/>
    <x:xf numFmtId="203" fontId="7" fillId="7" borderId="11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203" fontId="6" fillId="6" borderId="6" xfId="0" applyNumberFormat="1" applyFont="1" applyFill="1" applyBorder="1"/>
    <x:xf numFmtId="203" fontId="6" fillId="6" borderId="6" xfId="0" applyNumberFormat="1" applyFont="1" applyFill="1" applyBorder="1" applyAlignment="1">
      <x:alignment wrapText="1"/>
    </x:xf>
    <x:xf numFmtId="203" fontId="6" fillId="6" borderId="6" xfId="0" applyNumberFormat="1" applyFont="1" applyFill="1" applyBorder="1" applyAlignment="1">
      <x:alignment vertical="center" wrapText="1"/>
    </x:xf>
    <x:xf numFmtId="203" fontId="6" fillId="6" borderId="7" xfId="0" applyNumberFormat="1" applyFont="1" applyFill="1" applyBorder="1"/>
    <x:xf numFmtId="203" fontId="6" fillId="6" borderId="7" xfId="0" applyNumberFormat="1" applyFont="1" applyFill="1" applyBorder="1" applyAlignment="1">
      <x:alignment wrapText="1"/>
    </x:xf>
    <x:xf numFmtId="203" fontId="6" fillId="6" borderId="7" xfId="0" applyNumberFormat="1" applyFont="1" applyFill="1" applyBorder="1" applyAlignment="1">
      <x:alignment vertical="center" wrapText="1"/>
    </x:xf>
    <x:xf numFmtId="202" fontId="6" fillId="6" borderId="6" xfId="0" applyNumberFormat="1" applyFont="1" applyFill="1" applyBorder="1"/>
    <x:xf numFmtId="202" fontId="6" fillId="6" borderId="6" xfId="0" applyNumberFormat="1" applyFont="1" applyFill="1" applyBorder="1" applyAlignment="1">
      <x:alignment wrapText="1"/>
    </x:xf>
    <x:xf numFmtId="202" fontId="6" fillId="6" borderId="6" xfId="0" applyNumberFormat="1" applyFont="1" applyFill="1" applyBorder="1" applyAlignment="1">
      <x:alignment vertical="center" wrapText="1"/>
    </x:xf>
    <x:xf numFmtId="202" fontId="6" fillId="6" borderId="7" xfId="0" applyNumberFormat="1" applyFont="1" applyFill="1" applyBorder="1"/>
    <x:xf numFmtId="202" fontId="6" fillId="6" borderId="7" xfId="0" applyNumberFormat="1" applyFont="1" applyFill="1" applyBorder="1" applyAlignment="1">
      <x:alignment wrapText="1"/>
    </x:xf>
    <x:xf numFmtId="202" fontId="6" fillId="6" borderId="7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200" fontId="6" fillId="0" borderId="0" xfId="0" applyNumberFormat="1" applyFont="1" applyFill="1" applyBorder="1"/>
    <x:xf numFmtId="200" fontId="6" fillId="0" borderId="0" xfId="0" applyNumberFormat="1" applyFont="1" applyFill="1" applyBorder="1" applyAlignment="1">
      <x:alignment wrapText="1"/>
    </x:xf>
    <x:xf numFmtId="200" fontId="6" fillId="0" borderId="0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/>
    <x:xf numFmtId="200" fontId="6" fillId="0" borderId="1" xfId="0" applyNumberFormat="1" applyFont="1" applyFill="1" applyBorder="1"/>
    <x:xf numFmtId="200" fontId="6" fillId="0" borderId="1" xfId="0" applyNumberFormat="1" applyFont="1" applyFill="1" applyBorder="1" applyAlignment="1">
      <x:alignment wrapText="1"/>
    </x:xf>
    <x:xf numFmtId="200" fontId="6" fillId="0" borderId="1" xfId="0" applyNumberFormat="1" applyFont="1" applyFill="1" applyBorder="1" applyAlignment="1">
      <x:alignment vertical="center" wrapText="1"/>
    </x:xf>
    <x:xf numFmtId="204" fontId="6" fillId="0" borderId="0" xfId="0" applyNumberFormat="1" applyFont="1" applyFill="1" applyBorder="1"/>
    <x:xf numFmtId="204" fontId="6" fillId="0" borderId="0" xfId="0" applyNumberFormat="1" applyFont="1" applyFill="1" applyBorder="1" applyAlignment="1">
      <x:alignment wrapText="1"/>
    </x:xf>
    <x:xf numFmtId="204" fontId="6" fillId="0" borderId="0" xfId="0" applyNumberFormat="1" applyFont="1" applyFill="1" applyBorder="1" applyAlignment="1">
      <x:alignment vertical="center" wrapText="1"/>
    </x:xf>
    <x:xf numFmtId="204" fontId="6" fillId="0" borderId="1" xfId="0" applyNumberFormat="1" applyFont="1" applyFill="1" applyBorder="1"/>
    <x:xf numFmtId="204" fontId="6" fillId="0" borderId="1" xfId="0" applyNumberFormat="1" applyFont="1" applyFill="1" applyBorder="1" applyAlignment="1">
      <x:alignment wrapText="1"/>
    </x:xf>
    <x:xf numFmtId="204" fontId="6" fillId="0" borderId="1" xfId="0" applyNumberFormat="1" applyFont="1" applyFill="1" applyBorder="1" applyAlignment="1">
      <x:alignment vertical="center" wrapText="1"/>
    </x:xf>
    <x:xf numFmtId="202" fontId="6" fillId="0" borderId="0" xfId="0" applyNumberFormat="1" applyFont="1" applyFill="1" applyBorder="1"/>
    <x:xf numFmtId="202" fontId="6" fillId="0" borderId="0" xfId="0" applyNumberFormat="1" applyFont="1" applyFill="1" applyBorder="1" applyAlignment="1">
      <x:alignment wrapText="1"/>
    </x:xf>
    <x:xf numFmtId="202" fontId="6" fillId="0" borderId="0" xfId="0" applyNumberFormat="1" applyFont="1" applyFill="1" applyBorder="1" applyAlignment="1">
      <x:alignment vertical="center" wrapText="1"/>
    </x:xf>
    <x:xf numFmtId="202" fontId="6" fillId="0" borderId="1" xfId="0" applyNumberFormat="1" applyFont="1" applyFill="1" applyBorder="1"/>
    <x:xf numFmtId="202" fontId="6" fillId="0" borderId="1" xfId="0" applyNumberFormat="1" applyFont="1" applyFill="1" applyBorder="1" applyAlignment="1">
      <x:alignment wrapText="1"/>
    </x:xf>
    <x:xf numFmtId="202" fontId="6" fillId="0" borderId="1" xfId="0" applyNumberFormat="1" applyFont="1" applyFill="1" applyBorder="1" applyAlignment="1">
      <x:alignment vertical="center" wrapText="1"/>
    </x:xf>
    <x:xf numFmtId="0" fontId="7" fillId="7" borderId="12" xfId="0" applyNumberFormat="1" applyFont="1" applyFill="1" applyBorder="1"/>
    <x:xf numFmtId="0" fontId="7" fillId="7" borderId="13" xfId="0" applyNumberFormat="1" applyFont="1" applyFill="1" applyBorder="1"/>
    <x:xf numFmtId="0" fontId="7" fillId="7" borderId="14" xfId="0" applyNumberFormat="1" applyFont="1" applyFill="1" applyBorder="1"/>
    <x:xf numFmtId="0" fontId="7" fillId="7" borderId="12" xfId="0" applyNumberFormat="1" applyFont="1" applyFill="1" applyBorder="1" applyAlignment="1">
      <x:alignment wrapText="1"/>
    </x:xf>
    <x:xf numFmtId="0" fontId="7" fillId="7" borderId="13" xfId="0" applyNumberFormat="1" applyFont="1" applyFill="1" applyBorder="1" applyAlignment="1">
      <x:alignment wrapText="1"/>
    </x:xf>
    <x:xf numFmtId="0" fontId="7" fillId="7" borderId="14" xfId="0" applyNumberFormat="1" applyFont="1" applyFill="1" applyBorder="1" applyAlignment="1">
      <x:alignment wrapText="1"/>
    </x:xf>
    <x:xf numFmtId="0" fontId="7" fillId="7" borderId="12" xfId="0" applyNumberFormat="1" applyFont="1" applyFill="1" applyBorder="1" applyAlignment="1">
      <x:alignment vertical="center" wrapText="1"/>
    </x:xf>
    <x:xf numFmtId="0" fontId="7" fillId="7" borderId="13" xfId="0" applyNumberFormat="1" applyFont="1" applyFill="1" applyBorder="1" applyAlignment="1">
      <x:alignment vertical="center" wrapText="1"/>
    </x:xf>
    <x:xf numFmtId="0" fontId="7" fillId="7" borderId="14" xfId="0" applyNumberFormat="1" applyFont="1" applyFill="1" applyBorder="1" applyAlignment="1">
      <x:alignment vertical="center" wrapText="1"/>
    </x:xf>
    <x:xf numFmtId="0" fontId="7" fillId="7" borderId="15" xfId="0" applyNumberFormat="1" applyFont="1" applyFill="1" applyBorder="1"/>
    <x:xf numFmtId="0" fontId="7" fillId="7" borderId="16" xfId="0" applyNumberFormat="1" applyFont="1" applyFill="1" applyBorder="1"/>
    <x:xf numFmtId="0" fontId="7" fillId="7" borderId="17" xfId="0" applyNumberFormat="1" applyFont="1" applyFill="1" applyBorder="1"/>
    <x:xf numFmtId="0" fontId="7" fillId="7" borderId="15" xfId="0" applyNumberFormat="1" applyFont="1" applyFill="1" applyBorder="1" applyAlignment="1">
      <x:alignment wrapText="1"/>
    </x:xf>
    <x:xf numFmtId="0" fontId="7" fillId="7" borderId="16" xfId="0" applyNumberFormat="1" applyFont="1" applyFill="1" applyBorder="1" applyAlignment="1">
      <x:alignment wrapText="1"/>
    </x:xf>
    <x:xf numFmtId="0" fontId="7" fillId="7" borderId="17" xfId="0" applyNumberFormat="1" applyFont="1" applyFill="1" applyBorder="1" applyAlignment="1">
      <x:alignment wrapText="1"/>
    </x:xf>
    <x:xf numFmtId="0" fontId="7" fillId="7" borderId="15" xfId="0" applyNumberFormat="1" applyFont="1" applyFill="1" applyBorder="1" applyAlignment="1">
      <x:alignment vertical="center" wrapText="1"/>
    </x:xf>
    <x:xf numFmtId="0" fontId="7" fillId="7" borderId="16" xfId="0" applyNumberFormat="1" applyFont="1" applyFill="1" applyBorder="1" applyAlignment="1">
      <x:alignment vertical="center" wrapText="1"/>
    </x:xf>
    <x:xf numFmtId="0" fontId="7" fillId="7" borderId="17" xfId="0" applyNumberFormat="1" applyFont="1" applyFill="1" applyBorder="1" applyAlignment="1">
      <x:alignment vertical="center" wrapText="1"/>
    </x:xf>
    <x:xf numFmtId="203" fontId="6" fillId="0" borderId="0" xfId="0" applyNumberFormat="1" applyFont="1" applyFill="1" applyBorder="1"/>
    <x:xf numFmtId="203" fontId="6" fillId="0" borderId="0" xfId="0" applyNumberFormat="1" applyFont="1" applyFill="1" applyBorder="1" applyAlignment="1">
      <x:alignment wrapText="1"/>
    </x:xf>
    <x:xf numFmtId="203" fontId="6" fillId="0" borderId="0" xfId="0" applyNumberFormat="1" applyFont="1" applyFill="1" applyBorder="1" applyAlignment="1">
      <x:alignment vertical="center" wrapText="1"/>
    </x:xf>
    <x:xf numFmtId="203" fontId="6" fillId="0" borderId="1" xfId="0" applyNumberFormat="1" applyFont="1" applyFill="1" applyBorder="1"/>
    <x:xf numFmtId="203" fontId="6" fillId="0" borderId="1" xfId="0" applyNumberFormat="1" applyFont="1" applyFill="1" applyBorder="1" applyAlignment="1">
      <x:alignment wrapText="1"/>
    </x:xf>
    <x:xf numFmtId="203" fontId="6" fillId="0" borderId="1" xfId="0" applyNumberFormat="1" applyFont="1" applyFill="1" applyBorder="1" applyAlignment="1">
      <x:alignment vertical="center" wrapText="1"/>
    </x:xf>
    <x:xf numFmtId="201" fontId="6" fillId="0" borderId="0" xfId="0" applyNumberFormat="1" applyFont="1" applyFill="1" applyBorder="1"/>
    <x:xf numFmtId="201" fontId="6" fillId="0" borderId="0" xfId="0" applyNumberFormat="1" applyFont="1" applyFill="1" applyBorder="1" applyAlignment="1">
      <x:alignment wrapText="1"/>
    </x:xf>
    <x:xf numFmtId="201" fontId="6" fillId="0" borderId="0" xfId="0" applyNumberFormat="1" applyFont="1" applyFill="1" applyBorder="1" applyAlignment="1">
      <x:alignment vertical="center" wrapText="1"/>
    </x:xf>
    <x:xf numFmtId="201" fontId="6" fillId="0" borderId="1" xfId="0" applyNumberFormat="1" applyFont="1" applyFill="1" applyBorder="1"/>
    <x:xf numFmtId="201" fontId="6" fillId="0" borderId="1" xfId="0" applyNumberFormat="1" applyFont="1" applyFill="1" applyBorder="1" applyAlignment="1">
      <x:alignment wrapText="1"/>
    </x:xf>
    <x:xf numFmtId="201" fontId="6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<?xml version='1.0' encoding='utf-8'?>
<ns0:Relationships xmlns:ns0="http://schemas.openxmlformats.org/package/2006/relationships"><ns0:Relationship Type="http://schemas.openxmlformats.org/officeDocument/2006/relationships/styles" Target="/xl/styles.xml" Id="R8d0cffa2a1364c69" /><ns0:Relationship Type="http://schemas.openxmlformats.org/officeDocument/2006/relationships/theme" Target="/xl/theme/theme1.xml" Id="R44c4c0442f064248" /><ns0:Relationship Type="http://schemas.openxmlformats.org/officeDocument/2006/relationships/sharedStrings" Target="/xl/sharedStrings.xml" Id="Rb5802b18f9e24178" /><ns0:Relationship Type="http://schemas.openxmlformats.org/officeDocument/2006/relationships/worksheet" Target="/xl/worksheets/sheet1.xml" Id="R7f894e5c61c34487" /><ns0:Relationship Type="http://schemas.openxmlformats.org/officeDocument/2006/relationships/worksheet" Target="/xl/worksheets/sheet2.xml" Id="Rb7d3dafc2fb34817" /><ns0:Relationship Type="http://schemas.openxmlformats.org/officeDocument/2006/relationships/worksheet" Target="/xl/worksheets/sheet3.xml" Id="Reec4539608a9423e" /><ns0:Relationship Type="http://schemas.openxmlformats.org/officeDocument/2006/relationships/worksheet" Target="/xl/worksheets/sheet4.xml" Id="R5e915631ff6c4104" /><ns0:Relationship Id="rId1" Type="http://schemas.openxmlformats.org/officeDocument/2006/relationships/customXml" Target="../customXml/item1.xml" /><ns0:Relationship Id="rId2" Type="http://schemas.openxmlformats.org/officeDocument/2006/relationships/sheetMetadata" Target="metadata.xml" /></ns0: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ns0:worksheet xmlns:ns0="http://schemas.openxmlformats.org/spreadsheetml/2006/main">
  <ns0:sheetViews>
    <ns0:sheetView workbookViewId="0" showGridLines="0" zoomScale="90"/>
  </ns0:sheetViews>
  <ns0:sheetFormatPr defaultRowHeight="18"/>
  <ns0:cols>
    <ns0:col min="1" max="1" width="15" hidden="0" customWidth="1"/>
    <ns0:col min="2" max="2" width="12.5" hidden="0" customWidth="1"/>
    <ns0:col min="3" max="3" width="21.8799991607666" hidden="0" customWidth="1"/>
    <ns0:col min="4" max="4" width="13.130000114440918" hidden="0" customWidth="1"/>
    <ns0:col min="5" max="5" width="13.130000114440918" hidden="0" customWidth="1"/>
    <ns0:col min="6" max="6" width="13.130000114440918" hidden="0" customWidth="1"/>
    <ns0:col min="7" max="7" width="25.6299991607666" hidden="0" customWidth="1"/>
  </ns0:cols>
  <ns0:sheetData>
    <ns0:row r="1" ht="25.5" customHeight="1">
      <ns0:c r="A1" s="4" t="str">
        <ns0:v>Bank Reconciliation Exception Review</ns0:v>
      </ns0:c>
      <ns0:c r="B1"/>
      <ns0:c r="C1"/>
      <ns0:c r="D1"/>
      <ns0:c r="E1"/>
      <ns0:c r="F1"/>
      <ns0:c r="G1"/>
    </ns0:row>
    <ns0:row r="2" ht="31.5" customHeight="1">
      <ns0:c r="A2" s="10" t="str">
        <ns0:v>Match bank activity to the general ledger with explicit date, amount, and confidence policies; route unresolved items to a review queue.</ns0:v>
      </ns0:c>
      <ns0:c r="B2"/>
      <ns0:c r="C2"/>
      <ns0:c r="D2"/>
      <ns0:c r="E2"/>
      <ns0:c r="F2"/>
      <ns0:c r="G2"/>
    </ns0:row>
    <ns0:row r="3" ht="22.5" customHeight="1">
      <ns0:c r="A3" s="85" t="str">
        <ns0:v>Python outputs are green-accented; blue cells are durable Excel policy inputs. Review exceptions before any posting or approval action.</ns0:v>
      </ns0:c>
      <ns0:c r="B3"/>
      <ns0:c r="C3"/>
      <ns0:c r="D3"/>
      <ns0:c r="E3"/>
      <ns0:c r="F3"/>
      <ns0:c r="G3"/>
    </ns0:row>
    <ns0:row r="4" ht="18" customHeight="1">
      <ns0:c r="A4" s="16" t="str">
        <ns0:v>Reconciliation status</ns0:v>
      </ns0:c>
      <ns0:c r="B4"/>
      <ns0:c r="C4" s="16" t="str">
        <ns0:v>Matching policy</ns0:v>
      </ns0:c>
      <ns0:c r="D4"/>
      <ns0:c r="E4"/>
      <ns0:c r="F4"/>
      <ns0:c r="G4"/>
    </ns0:row>
    <ns0:row r="5" ht="24" customHeight="1">
      <ns0:c r="A5" s="24" cm="1">
        <ns0:f t="array" ref="A5:B14">_xldudf_BF_OUTPUT("summary")</ns0:f>
      </ns0:c>
      <ns0:c r="B5" s="24"/>
      <ns0:c r="C5" s="34" t="str">
        <ns0:v>Control</ns0:v>
      </ns0:c>
      <ns0:c r="D5" s="34" t="str">
        <ns0:v>Value</ns0:v>
      </ns0:c>
      <ns0:c r="E5"/>
      <ns0:c r="F5"/>
      <ns0:c r="G5"/>
    </ns0:row>
    <ns0:row r="6" ht="24" customHeight="1">
      <ns0:c r="A6" s="45"/>
      <ns0:c r="B6" s="54"/>
      <ns0:c r="C6" s="61" t="str">
        <ns0:v>Date tolerance (days)</ns0:v>
      </ns0:c>
      <ns0:c r="D6" s="70" t="n">
        <ns0:v>2</ns0:v>
      </ns0:c>
      <ns0:c r="E6"/>
      <ns0:c r="F6"/>
      <ns0:c r="G6"/>
    </ns0:row>
    <ns0:row r="7" ht="24" customHeight="1">
      <ns0:c r="A7" s="45"/>
      <ns0:c r="B7" s="54"/>
      <ns0:c r="C7" s="61" t="str">
        <ns0:v>Amount tolerance ($)</ns0:v>
      </ns0:c>
      <ns0:c r="D7" s="77" t="n">
        <ns0:v>1</ns0:v>
      </ns0:c>
      <ns0:c r="E7"/>
      <ns0:c r="F7"/>
      <ns0:c r="G7"/>
    </ns0:row>
    <ns0:row r="8" ht="24" customHeight="1">
      <ns0:c r="A8" s="45"/>
      <ns0:c r="B8" s="54"/>
      <ns0:c r="C8" s="61" t="str">
        <ns0:v>Auto-match confidence</ns0:v>
      </ns0:c>
      <ns0:c r="D8" s="81" t="n">
        <ns0:v>0.72</ns0:v>
      </ns0:c>
      <ns0:c r="E8"/>
      <ns0:c r="F8"/>
      <ns0:c r="G8"/>
    </ns0:row>
    <ns0:row r="9" ht="24" customHeight="1">
      <ns0:c r="A9" s="45"/>
      <ns0:c r="B9" s="54"/>
      <ns0:c r="C9"/>
      <ns0:c r="D9"/>
      <ns0:c r="E9"/>
      <ns0:c r="F9"/>
      <ns0:c r="G9"/>
    </ns0:row>
    <ns0:row r="10" ht="24" customHeight="1">
      <ns0:c r="A10" s="45"/>
      <ns0:c r="B10" s="54"/>
      <ns0:c r="C10"/>
      <ns0:c r="D10"/>
      <ns0:c r="E10"/>
      <ns0:c r="F10"/>
      <ns0:c r="G10"/>
    </ns0:row>
    <ns0:row r="11" ht="24" customHeight="1">
      <ns0:c r="A11" s="45"/>
      <ns0:c r="B11" s="54"/>
      <ns0:c r="C11"/>
      <ns0:c r="D11"/>
      <ns0:c r="E11"/>
      <ns0:c r="F11"/>
      <ns0:c r="G11"/>
    </ns0:row>
    <ns0:row r="12" ht="24" customHeight="1">
      <ns0:c r="A12" s="45"/>
      <ns0:c r="B12" s="54"/>
      <ns0:c r="C12"/>
      <ns0:c r="D12"/>
      <ns0:c r="E12"/>
      <ns0:c r="F12"/>
      <ns0:c r="G12"/>
    </ns0:row>
    <ns0:row r="13" ht="24" customHeight="1">
      <ns0:c r="A13" s="45"/>
      <ns0:c r="B13" s="90"/>
      <ns0:c r="C13"/>
      <ns0:c r="D13"/>
      <ns0:c r="E13"/>
      <ns0:c r="F13"/>
      <ns0:c r="G13"/>
    </ns0:row>
    <ns0:row r="14" ht="24" customHeight="1">
      <ns0:c r="A14" s="45"/>
      <ns0:c r="B14" s="96"/>
      <ns0:c r="C14"/>
      <ns0:c r="D14"/>
      <ns0:c r="E14"/>
      <ns0:c r="F14"/>
      <ns0:c r="G14"/>
    </ns0:row>
    <ns0:row r="15" ht="18" customHeight="1">
      <ns0:c r="A15"/>
      <ns0:c r="B15"/>
      <ns0:c r="C15"/>
      <ns0:c r="D15"/>
      <ns0:c r="E15"/>
      <ns0:c r="F15"/>
      <ns0:c r="G15"/>
    </ns0:row>
    <ns0:row r="16" ht="18" customHeight="1">
      <ns0:c r="A16" s="16" t="str">
        <ns0:v>Exception review queue</ns0:v>
      </ns0:c>
      <ns0:c r="B16"/>
      <ns0:c r="C16"/>
      <ns0:c r="D16"/>
      <ns0:c r="E16"/>
      <ns0:c r="F16"/>
      <ns0:c r="G16"/>
    </ns0:row>
    <ns0:row r="17" ht="24" customHeight="1">
      <ns0:c r="A17" s="24" cm="1">
        <ns0:f t="array" ref="A17:G40">_xldudf_BF_OUTPUT("exceptions")</ns0:f>
      </ns0:c>
      <ns0:c r="B17" s="24"/>
      <ns0:c r="C17" s="24"/>
      <ns0:c r="D17" s="24"/>
      <ns0:c r="E17" s="24"/>
      <ns0:c r="F17" s="24"/>
      <ns0:c r="G17" s="24"/>
    </ns0:row>
    <ns0:row r="18" ht="24" customHeight="1">
      <ns0:c r="A18" s="103"/>
      <ns0:c r="B18" s="103"/>
      <ns0:c r="C18" s="110"/>
      <ns0:c r="D18" s="103"/>
      <ns0:c r="E18" s="116"/>
      <ns0:c r="F18" s="103"/>
      <ns0:c r="G18" s="103"/>
    </ns0:row>
    <ns0:row r="19" ht="24" customHeight="1">
      <ns0:c r="A19" s="103"/>
      <ns0:c r="B19" s="103"/>
      <ns0:c r="C19" s="110"/>
      <ns0:c r="D19" s="103"/>
      <ns0:c r="E19" s="116"/>
      <ns0:c r="F19" s="103"/>
      <ns0:c r="G19" s="103"/>
    </ns0:row>
    <ns0:row r="20" ht="24" customHeight="1">
      <ns0:c r="A20" s="103"/>
      <ns0:c r="B20" s="103"/>
      <ns0:c r="C20" s="110"/>
      <ns0:c r="D20" s="103"/>
      <ns0:c r="E20" s="116"/>
      <ns0:c r="F20" s="103"/>
      <ns0:c r="G20" s="103"/>
    </ns0:row>
    <ns0:row r="21" ht="24" customHeight="1">
      <ns0:c r="A21" s="103"/>
      <ns0:c r="B21" s="103"/>
      <ns0:c r="C21" s="110"/>
      <ns0:c r="D21" s="103"/>
      <ns0:c r="E21" s="116"/>
      <ns0:c r="F21" s="103"/>
      <ns0:c r="G21" s="103"/>
    </ns0:row>
    <ns0:row r="22" ht="24" customHeight="1">
      <ns0:c r="A22" s="103"/>
      <ns0:c r="B22" s="103"/>
      <ns0:c r="C22" s="110"/>
      <ns0:c r="D22" s="103"/>
      <ns0:c r="E22" s="116"/>
      <ns0:c r="F22" s="103"/>
      <ns0:c r="G22" s="103"/>
    </ns0:row>
    <ns0:row r="23" ht="24" customHeight="1">
      <ns0:c r="A23" s="103"/>
      <ns0:c r="B23" s="103"/>
      <ns0:c r="C23" s="110"/>
      <ns0:c r="D23" s="103"/>
      <ns0:c r="E23" s="116"/>
      <ns0:c r="F23" s="103"/>
      <ns0:c r="G23" s="103"/>
    </ns0:row>
    <ns0:row r="24" ht="24" customHeight="1">
      <ns0:c r="A24" s="103"/>
      <ns0:c r="B24" s="103"/>
      <ns0:c r="C24" s="110"/>
      <ns0:c r="D24" s="103"/>
      <ns0:c r="E24" s="116"/>
      <ns0:c r="F24" s="103"/>
      <ns0:c r="G24" s="103"/>
    </ns0:row>
    <ns0:row r="25" ht="24" customHeight="1">
      <ns0:c r="A25" s="103"/>
      <ns0:c r="B25" s="103"/>
      <ns0:c r="C25" s="110"/>
      <ns0:c r="D25" s="103"/>
      <ns0:c r="E25" s="116"/>
      <ns0:c r="F25" s="103"/>
      <ns0:c r="G25" s="103"/>
    </ns0:row>
    <ns0:row r="26" ht="24" customHeight="1">
      <ns0:c r="A26" s="103"/>
      <ns0:c r="B26" s="103"/>
      <ns0:c r="C26" s="110"/>
      <ns0:c r="D26" s="103"/>
      <ns0:c r="E26" s="116"/>
      <ns0:c r="F26" s="103"/>
      <ns0:c r="G26" s="103"/>
    </ns0:row>
    <ns0:row r="27" ht="24" customHeight="1">
      <ns0:c r="A27" s="103"/>
      <ns0:c r="B27" s="103"/>
      <ns0:c r="C27" s="110"/>
      <ns0:c r="D27" s="103"/>
      <ns0:c r="E27" s="116"/>
      <ns0:c r="F27" s="103"/>
      <ns0:c r="G27" s="103"/>
    </ns0:row>
    <ns0:row r="28" ht="24" customHeight="1">
      <ns0:c r="A28" s="103"/>
      <ns0:c r="B28" s="103"/>
      <ns0:c r="C28" s="110"/>
      <ns0:c r="D28" s="103"/>
      <ns0:c r="E28" s="116"/>
      <ns0:c r="F28" s="103"/>
      <ns0:c r="G28" s="103"/>
    </ns0:row>
    <ns0:row r="29" ht="24" customHeight="1">
      <ns0:c r="A29" s="103"/>
      <ns0:c r="B29" s="103"/>
      <ns0:c r="C29" s="110"/>
      <ns0:c r="D29" s="103"/>
      <ns0:c r="E29" s="116"/>
      <ns0:c r="F29" s="103"/>
      <ns0:c r="G29" s="103"/>
    </ns0:row>
    <ns0:row r="30" ht="24" customHeight="1">
      <ns0:c r="A30" s="103"/>
      <ns0:c r="B30" s="103"/>
      <ns0:c r="C30" s="110"/>
      <ns0:c r="D30" s="103"/>
      <ns0:c r="E30" s="116"/>
      <ns0:c r="F30" s="103"/>
      <ns0:c r="G30" s="103"/>
    </ns0:row>
    <ns0:row r="31" ht="24" customHeight="1">
      <ns0:c r="A31" s="103"/>
      <ns0:c r="B31" s="103"/>
      <ns0:c r="C31" s="110"/>
      <ns0:c r="D31" s="103"/>
      <ns0:c r="E31" s="116"/>
      <ns0:c r="F31" s="103"/>
      <ns0:c r="G31" s="103"/>
    </ns0:row>
    <ns0:row r="32" ht="24" customHeight="1">
      <ns0:c r="A32" s="103"/>
      <ns0:c r="B32" s="103"/>
      <ns0:c r="C32" s="110"/>
      <ns0:c r="D32" s="103"/>
      <ns0:c r="E32" s="116"/>
      <ns0:c r="F32" s="103"/>
      <ns0:c r="G32" s="103"/>
    </ns0:row>
    <ns0:row r="33" ht="24" customHeight="1">
      <ns0:c r="A33" s="103"/>
      <ns0:c r="B33" s="103"/>
      <ns0:c r="C33" s="110"/>
      <ns0:c r="D33" s="103"/>
      <ns0:c r="E33" s="116"/>
      <ns0:c r="F33" s="103"/>
      <ns0:c r="G33" s="103"/>
    </ns0:row>
    <ns0:row r="34" ht="24" customHeight="1">
      <ns0:c r="A34" s="103"/>
      <ns0:c r="B34" s="103"/>
      <ns0:c r="C34" s="110"/>
      <ns0:c r="D34" s="103"/>
      <ns0:c r="E34" s="116"/>
      <ns0:c r="F34" s="103"/>
      <ns0:c r="G34" s="103"/>
    </ns0:row>
    <ns0:row r="35" ht="24" customHeight="1">
      <ns0:c r="A35" s="103"/>
      <ns0:c r="B35" s="103"/>
      <ns0:c r="C35" s="110"/>
      <ns0:c r="D35" s="103"/>
      <ns0:c r="E35" s="116"/>
      <ns0:c r="F35" s="103"/>
      <ns0:c r="G35" s="103"/>
    </ns0:row>
    <ns0:row r="36" ht="24" customHeight="1">
      <ns0:c r="A36" s="103"/>
      <ns0:c r="B36" s="103"/>
      <ns0:c r="C36" s="110"/>
      <ns0:c r="D36" s="103"/>
      <ns0:c r="E36" s="116"/>
      <ns0:c r="F36" s="103"/>
      <ns0:c r="G36" s="103"/>
    </ns0:row>
    <ns0:row r="37" ht="24" customHeight="1">
      <ns0:c r="A37" s="103"/>
      <ns0:c r="B37" s="103"/>
      <ns0:c r="C37" s="110"/>
      <ns0:c r="D37" s="103"/>
      <ns0:c r="E37" s="116"/>
      <ns0:c r="F37" s="103"/>
      <ns0:c r="G37" s="103"/>
    </ns0:row>
    <ns0:row r="38" ht="24" customHeight="1">
      <ns0:c r="A38" s="103"/>
      <ns0:c r="B38" s="103"/>
      <ns0:c r="C38" s="110"/>
      <ns0:c r="D38" s="103"/>
      <ns0:c r="E38" s="116"/>
      <ns0:c r="F38" s="103"/>
      <ns0:c r="G38" s="103"/>
    </ns0:row>
    <ns0:row r="39" ht="24" customHeight="1">
      <ns0:c r="A39" s="103"/>
      <ns0:c r="B39" s="103"/>
      <ns0:c r="C39" s="110"/>
      <ns0:c r="D39" s="103"/>
      <ns0:c r="E39" s="116"/>
      <ns0:c r="F39" s="103"/>
      <ns0:c r="G39" s="103"/>
    </ns0:row>
    <ns0:row r="40" ht="24" customHeight="1">
      <ns0:c r="A40" s="103"/>
      <ns0:c r="B40" s="103"/>
      <ns0:c r="C40" s="110"/>
      <ns0:c r="D40" s="103"/>
      <ns0:c r="E40" s="116"/>
      <ns0:c r="F40" s="103"/>
      <ns0:c r="G40" s="103"/>
    </ns0:row>
  </ns0:sheetData>
  <ns0:mergeCells>
    <ns0:mergeCell ref="A1:G1"/>
    <ns0:mergeCell ref="A2:G2"/>
    <ns0:mergeCell ref="A4:B4"/>
    <ns0:mergeCell ref="C4:D4"/>
    <ns0:mergeCell ref="A3:G3"/>
    <ns0:mergeCell ref="A16:G16"/>
  </ns0:mergeCells>
  <ns0:pageMargins left="0.7" right="0.7" top="0.75" bottom="0.75" header="0.3" footer="0.3"/>
</ns0:worksheet>
</file>

<file path=xl/worksheets/sheet2.xml><?xml version="1.0" encoding="utf-8"?>
<ns0:worksheet xmlns:ns0="http://schemas.openxmlformats.org/spreadsheetml/2006/main">
  <ns0:sheetViews>
    <ns0:sheetView workbookViewId="0" showGridLines="0" zoomScale="100"/>
  </ns0:sheetViews>
  <ns0:sheetFormatPr defaultRowHeight="15"/>
  <ns0:cols>
    <ns0:col min="1" max="1" width="11.25" hidden="0" customWidth="1"/>
    <ns0:col min="2" max="2" width="14.380000114440918" hidden="0" customWidth="1"/>
    <ns0:col min="3" max="3" width="32.5" hidden="0" customWidth="1"/>
    <ns0:col min="4" max="4" width="15.630000114440918" hidden="0" customWidth="1"/>
    <ns0:col min="5" max="5" width="11.25" hidden="0" customWidth="1"/>
    <ns0:col min="6" max="6" width="11.25" hidden="0" customWidth="1"/>
  </ns0:cols>
  <ns0:sheetData>
    <ns0:row r="1" ht="25.5" customHeight="1">
      <ns0:c r="A1" s="4" t="str">
        <ns0:v>Bank statement activity</ns0:v>
      </ns0:c>
      <ns0:c r="B1"/>
      <ns0:c r="C1"/>
      <ns0:c r="D1"/>
      <ns0:c r="E1"/>
      <ns0:c r="F1"/>
    </ns0:row>
    <ns0:row r="2" ht="31.5" customHeight="1">
      <ns0:c r="A2" s="10" t="str">
        <ns0:v>Bank-side transactions to reconcile. Blue cells are fixture inputs that can be edited in the live workbook.</ns0:v>
      </ns0:c>
      <ns0:c r="B2"/>
      <ns0:c r="C2"/>
      <ns0:c r="D2"/>
      <ns0:c r="E2"/>
      <ns0:c r="F2"/>
    </ns0:row>
    <ns0:row r="3" ht="18" customHeight="1">
      <ns0:c r="A3"/>
      <ns0:c r="B3"/>
      <ns0:c r="C3"/>
      <ns0:c r="D3"/>
      <ns0:c r="E3"/>
      <ns0:c r="F3"/>
    </ns0:row>
    <ns0:row r="4" ht="18" customHeight="1">
      <ns0:c r="A4" s="16" t="str">
        <ns0:v>Reconciliation inputs</ns0:v>
      </ns0:c>
      <ns0:c r="B4"/>
      <ns0:c r="C4"/>
      <ns0:c r="D4"/>
      <ns0:c r="E4"/>
      <ns0:c r="F4"/>
    </ns0:row>
    <ns0:row r="5" ht="18" customHeight="1">
      <ns0:c r="A5" s="34" t="str">
        <ns0:v>Bank ID</ns0:v>
      </ns0:c>
      <ns0:c r="B5" s="34" t="str">
        <ns0:v>Date</ns0:v>
      </ns0:c>
      <ns0:c r="C5" s="34" t="str">
        <ns0:v>Description</ns0:v>
      </ns0:c>
      <ns0:c r="D5" s="34" t="str">
        <ns0:v>Amount ($)</ns0:v>
      </ns0:c>
      <ns0:c r="E5"/>
      <ns0:c r="F5"/>
    </ns0:row>
    <ns0:row r="6" ht="18" customHeight="1">
      <ns0:c r="A6" s="126" t="str">
        <ns0:v>B001</ns0:v>
      </ns0:c>
      <ns0:c r="B6" s="127" t="str">
        <ns0:v>2026-08-01</ns0:v>
      </ns0:c>
      <ns0:c r="C6" s="128" t="str">
        <ns0:v>Customer A ACH</ns0:v>
      </ns0:c>
      <ns0:c r="D6" s="77" t="n">
        <ns0:v>12500</ns0:v>
      </ns0:c>
      <ns0:c r="E6"/>
      <ns0:c r="F6"/>
    </ns0:row>
    <ns0:row r="7" ht="18" customHeight="1">
      <ns0:c r="A7" s="126" t="str">
        <ns0:v>B002</ns0:v>
      </ns0:c>
      <ns0:c r="B7" s="127" t="str">
        <ns0:v>2026-08-02</ns0:v>
      </ns0:c>
      <ns0:c r="C7" s="128" t="str">
        <ns0:v>Payroll processor</ns0:v>
      </ns0:c>
      <ns0:c r="D7" s="77" t="n">
        <ns0:v>-8400</ns0:v>
      </ns0:c>
      <ns0:c r="E7"/>
      <ns0:c r="F7"/>
    </ns0:row>
    <ns0:row r="8" ht="18" customHeight="1">
      <ns0:c r="A8" s="126" t="str">
        <ns0:v>B003</ns0:v>
      </ns0:c>
      <ns0:c r="B8" s="127" t="str">
        <ns0:v>2026-08-03</ns0:v>
      </ns0:c>
      <ns0:c r="C8" s="128" t="str">
        <ns0:v>Vendor Atlas payment</ns0:v>
      </ns0:c>
      <ns0:c r="D8" s="77" t="n">
        <ns0:v>-2250</ns0:v>
      </ns0:c>
      <ns0:c r="E8"/>
      <ns0:c r="F8"/>
    </ns0:row>
    <ns0:row r="9" ht="18" customHeight="1">
      <ns0:c r="A9" s="126" t="str">
        <ns0:v>B004</ns0:v>
      </ns0:c>
      <ns0:c r="B9" s="127" t="str">
        <ns0:v>2026-08-04</ns0:v>
      </ns0:c>
      <ns0:c r="C9" s="128" t="str">
        <ns0:v>Customer B ACH</ns0:v>
      </ns0:c>
      <ns0:c r="D9" s="77" t="n">
        <ns0:v>7890.25</ns0:v>
      </ns0:c>
      <ns0:c r="E9"/>
      <ns0:c r="F9"/>
    </ns0:row>
    <ns0:row r="10" ht="18" customHeight="1">
      <ns0:c r="A10" s="126" t="str">
        <ns0:v>B005</ns0:v>
      </ns0:c>
      <ns0:c r="B10" s="127" t="str">
        <ns0:v>2026-08-05</ns0:v>
      </ns0:c>
      <ns0:c r="C10" s="128" t="str">
        <ns0:v>Bank service fee</ns0:v>
      </ns0:c>
      <ns0:c r="D10" s="77" t="n">
        <ns0:v>-35</ns0:v>
      </ns0:c>
      <ns0:c r="E10"/>
      <ns0:c r="F10"/>
    </ns0:row>
    <ns0:row r="11" ht="18" customHeight="1">
      <ns0:c r="A11" s="126" t="str">
        <ns0:v>B006</ns0:v>
      </ns0:c>
      <ns0:c r="B11" s="127" t="str">
        <ns0:v>2026-08-06</ns0:v>
      </ns0:c>
      <ns0:c r="C11" s="128" t="str">
        <ns0:v>Cloud subscription</ns0:v>
      </ns0:c>
      <ns0:c r="D11" s="77" t="n">
        <ns0:v>-499</ns0:v>
      </ns0:c>
      <ns0:c r="E11"/>
      <ns0:c r="F11"/>
    </ns0:row>
    <ns0:row r="12" ht="18" customHeight="1">
      <ns0:c r="A12" s="126" t="str">
        <ns0:v>B007</ns0:v>
      </ns0:c>
      <ns0:c r="B12" s="127" t="str">
        <ns0:v>2026-08-08</ns0:v>
      </ns0:c>
      <ns0:c r="C12" s="128" t="str">
        <ns0:v>Customer C wire</ns0:v>
      </ns0:c>
      <ns0:c r="D12" s="77" t="n">
        <ns0:v>15000</ns0:v>
      </ns0:c>
      <ns0:c r="E12"/>
      <ns0:c r="F12"/>
    </ns0:row>
    <ns0:row r="13" ht="18" customHeight="1">
      <ns0:c r="A13" s="126" t="str">
        <ns0:v>B008</ns0:v>
      </ns0:c>
      <ns0:c r="B13" s="127" t="str">
        <ns0:v>2026-08-09</ns0:v>
      </ns0:c>
      <ns0:c r="C13" s="128" t="str">
        <ns0:v>Vendor Delta payment</ns0:v>
      </ns0:c>
      <ns0:c r="D13" s="77" t="n">
        <ns0:v>-3100</ns0:v>
      </ns0:c>
      <ns0:c r="E13"/>
      <ns0:c r="F13"/>
    </ns0:row>
    <ns0:row r="14" ht="18" customHeight="1">
      <ns0:c r="A14" s="126" t="str">
        <ns0:v>B009</ns0:v>
      </ns0:c>
      <ns0:c r="B14" s="127" t="str">
        <ns0:v>2026-08-10</ns0:v>
      </ns0:c>
      <ns0:c r="C14" s="128" t="str">
        <ns0:v>Tax payment</ns0:v>
      </ns0:c>
      <ns0:c r="D14" s="77" t="n">
        <ns0:v>-4200</ns0:v>
      </ns0:c>
      <ns0:c r="E14"/>
      <ns0:c r="F14"/>
    </ns0:row>
    <ns0:row r="15" ht="18" customHeight="1">
      <ns0:c r="A15" s="126" t="str">
        <ns0:v>B010</ns0:v>
      </ns0:c>
      <ns0:c r="B15" s="127" t="str">
        <ns0:v>2026-08-11</ns0:v>
      </ns0:c>
      <ns0:c r="C15" s="128" t="str">
        <ns0:v>Card settlement</ns0:v>
      </ns0:c>
      <ns0:c r="D15" s="77" t="n">
        <ns0:v>6425.5</ns0:v>
      </ns0:c>
      <ns0:c r="E15"/>
      <ns0:c r="F15"/>
    </ns0:row>
    <ns0:row r="16" ht="18" customHeight="1">
      <ns0:c r="A16" s="126" t="str">
        <ns0:v>B011</ns0:v>
      </ns0:c>
      <ns0:c r="B16" s="127" t="str">
        <ns0:v>2026-08-12</ns0:v>
      </ns0:c>
      <ns0:c r="C16" s="128" t="str">
        <ns0:v>Cash deposit branch</ns0:v>
      </ns0:c>
      <ns0:c r="D16" s="77" t="n">
        <ns0:v>950</ns0:v>
      </ns0:c>
      <ns0:c r="E16"/>
      <ns0:c r="F16"/>
    </ns0:row>
  </ns0:sheetData>
  <ns0:mergeCells>
    <ns0:mergeCell ref="A1:F1"/>
    <ns0:mergeCell ref="A2:F2"/>
    <ns0:mergeCell ref="A4:D4"/>
  </ns0:mergeCells>
  <ns0:pageMargins left="0.7" right="0.7" top="0.75" bottom="0.75" header="0.3" footer="0.3"/>
</ns0:worksheet>
</file>

<file path=xl/worksheets/sheet3.xml><?xml version="1.0" encoding="utf-8"?>
<ns0:worksheet xmlns:ns0="http://schemas.openxmlformats.org/spreadsheetml/2006/main">
  <ns0:sheetViews>
    <ns0:sheetView workbookViewId="0" showGridLines="0" zoomScale="100"/>
  </ns0:sheetViews>
  <ns0:sheetFormatPr defaultRowHeight="15"/>
  <ns0:cols>
    <ns0:col min="1" max="1" width="11.25" hidden="0" customWidth="1"/>
    <ns0:col min="2" max="2" width="14.380000114440918" hidden="0" customWidth="1"/>
    <ns0:col min="3" max="3" width="32.5" hidden="0" customWidth="1"/>
    <ns0:col min="4" max="4" width="15.630000114440918" hidden="0" customWidth="1"/>
    <ns0:col min="5" max="5" width="11.25" hidden="0" customWidth="1"/>
    <ns0:col min="6" max="6" width="11.25" hidden="0" customWidth="1"/>
  </ns0:cols>
  <ns0:sheetData>
    <ns0:row r="1" ht="25.5" customHeight="1">
      <ns0:c r="A1" s="4" t="str">
        <ns0:v>General ledger transactions</ns0:v>
      </ns0:c>
      <ns0:c r="B1"/>
      <ns0:c r="C1"/>
      <ns0:c r="D1"/>
      <ns0:c r="E1"/>
      <ns0:c r="F1"/>
    </ns0:row>
    <ns0:row r="2" ht="31.5" customHeight="1">
      <ns0:c r="A2" s="10" t="str">
        <ns0:v>Ledger-side transactions to reconcile against bank activity using the policy on Dashboard.</ns0:v>
      </ns0:c>
      <ns0:c r="B2"/>
      <ns0:c r="C2"/>
      <ns0:c r="D2"/>
      <ns0:c r="E2"/>
      <ns0:c r="F2"/>
    </ns0:row>
    <ns0:row r="3" ht="18" customHeight="1">
      <ns0:c r="A3"/>
      <ns0:c r="B3"/>
      <ns0:c r="C3"/>
      <ns0:c r="D3"/>
      <ns0:c r="E3"/>
      <ns0:c r="F3"/>
    </ns0:row>
    <ns0:row r="4" ht="18" customHeight="1">
      <ns0:c r="A4" s="16" t="str">
        <ns0:v>Reconciliation inputs</ns0:v>
      </ns0:c>
      <ns0:c r="B4"/>
      <ns0:c r="C4"/>
      <ns0:c r="D4"/>
      <ns0:c r="E4"/>
      <ns0:c r="F4"/>
    </ns0:row>
    <ns0:row r="5" ht="18" customHeight="1">
      <ns0:c r="A5" s="34" t="str">
        <ns0:v>GL ID</ns0:v>
      </ns0:c>
      <ns0:c r="B5" s="34" t="str">
        <ns0:v>Date</ns0:v>
      </ns0:c>
      <ns0:c r="C5" s="34" t="str">
        <ns0:v>Description</ns0:v>
      </ns0:c>
      <ns0:c r="D5" s="34" t="str">
        <ns0:v>Amount ($)</ns0:v>
      </ns0:c>
      <ns0:c r="E5"/>
      <ns0:c r="F5"/>
    </ns0:row>
    <ns0:row r="6" ht="18" customHeight="1">
      <ns0:c r="A6" s="126" t="str">
        <ns0:v>G001</ns0:v>
      </ns0:c>
      <ns0:c r="B6" s="127" t="str">
        <ns0:v>2026-08-01</ns0:v>
      </ns0:c>
      <ns0:c r="C6" s="128" t="str">
        <ns0:v>Customer A ACH</ns0:v>
      </ns0:c>
      <ns0:c r="D6" s="77" t="n">
        <ns0:v>12500</ns0:v>
      </ns0:c>
      <ns0:c r="E6"/>
      <ns0:c r="F6"/>
    </ns0:row>
    <ns0:row r="7" ht="18" customHeight="1">
      <ns0:c r="A7" s="126" t="str">
        <ns0:v>G002</ns0:v>
      </ns0:c>
      <ns0:c r="B7" s="127" t="str">
        <ns0:v>2026-08-02</ns0:v>
      </ns0:c>
      <ns0:c r="C7" s="128" t="str">
        <ns0:v>Payroll processor</ns0:v>
      </ns0:c>
      <ns0:c r="D7" s="77" t="n">
        <ns0:v>-8400</ns0:v>
      </ns0:c>
      <ns0:c r="E7"/>
      <ns0:c r="F7"/>
    </ns0:row>
    <ns0:row r="8" ht="18" customHeight="1">
      <ns0:c r="A8" s="126" t="str">
        <ns0:v>G003</ns0:v>
      </ns0:c>
      <ns0:c r="B8" s="127" t="str">
        <ns0:v>2026-08-04</ns0:v>
      </ns0:c>
      <ns0:c r="C8" s="128" t="str">
        <ns0:v>Atlas invoice payment</ns0:v>
      </ns0:c>
      <ns0:c r="D8" s="77" t="n">
        <ns0:v>-2250</ns0:v>
      </ns0:c>
      <ns0:c r="E8"/>
      <ns0:c r="F8"/>
    </ns0:row>
    <ns0:row r="9" ht="18" customHeight="1">
      <ns0:c r="A9" s="126" t="str">
        <ns0:v>G004</ns0:v>
      </ns0:c>
      <ns0:c r="B9" s="127" t="str">
        <ns0:v>2026-08-04</ns0:v>
      </ns0:c>
      <ns0:c r="C9" s="128" t="str">
        <ns0:v>Customer B receipt</ns0:v>
      </ns0:c>
      <ns0:c r="D9" s="77" t="n">
        <ns0:v>7890</ns0:v>
      </ns0:c>
      <ns0:c r="E9"/>
      <ns0:c r="F9"/>
    </ns0:row>
    <ns0:row r="10" ht="18" customHeight="1">
      <ns0:c r="A10" s="126" t="str">
        <ns0:v>G005</ns0:v>
      </ns0:c>
      <ns0:c r="B10" s="127" t="str">
        <ns0:v>2026-08-05</ns0:v>
      </ns0:c>
      <ns0:c r="C10" s="128" t="str">
        <ns0:v>Bank service fee</ns0:v>
      </ns0:c>
      <ns0:c r="D10" s="77" t="n">
        <ns0:v>-35</ns0:v>
      </ns0:c>
      <ns0:c r="E10"/>
      <ns0:c r="F10"/>
    </ns0:row>
    <ns0:row r="11" ht="18" customHeight="1">
      <ns0:c r="A11" s="126" t="str">
        <ns0:v>G006</ns0:v>
      </ns0:c>
      <ns0:c r="B11" s="127" t="str">
        <ns0:v>2026-08-06</ns0:v>
      </ns0:c>
      <ns0:c r="C11" s="128" t="str">
        <ns0:v>Cloud subscription</ns0:v>
      </ns0:c>
      <ns0:c r="D11" s="77" t="n">
        <ns0:v>-499</ns0:v>
      </ns0:c>
      <ns0:c r="E11"/>
      <ns0:c r="F11"/>
    </ns0:row>
    <ns0:row r="12" ht="18" customHeight="1">
      <ns0:c r="A12" s="126" t="str">
        <ns0:v>G007</ns0:v>
      </ns0:c>
      <ns0:c r="B12" s="127" t="str">
        <ns0:v>2026-08-07</ns0:v>
      </ns0:c>
      <ns0:c r="C12" s="128" t="str">
        <ns0:v>Customer C wire</ns0:v>
      </ns0:c>
      <ns0:c r="D12" s="77" t="n">
        <ns0:v>15000</ns0:v>
      </ns0:c>
      <ns0:c r="E12"/>
      <ns0:c r="F12"/>
    </ns0:row>
    <ns0:row r="13" ht="18" customHeight="1">
      <ns0:c r="A13" s="126" t="str">
        <ns0:v>G008</ns0:v>
      </ns0:c>
      <ns0:c r="B13" s="127" t="str">
        <ns0:v>2026-08-09</ns0:v>
      </ns0:c>
      <ns0:c r="C13" s="128" t="str">
        <ns0:v>Vendor Delta payment</ns0:v>
      </ns0:c>
      <ns0:c r="D13" s="77" t="n">
        <ns0:v>-3100</ns0:v>
      </ns0:c>
      <ns0:c r="E13"/>
      <ns0:c r="F13"/>
    </ns0:row>
    <ns0:row r="14" ht="18" customHeight="1">
      <ns0:c r="A14" s="126" t="str">
        <ns0:v>G009</ns0:v>
      </ns0:c>
      <ns0:c r="B14" s="127" t="str">
        <ns0:v>2026-08-10</ns0:v>
      </ns0:c>
      <ns0:c r="C14" s="128" t="str">
        <ns0:v>Tax payment</ns0:v>
      </ns0:c>
      <ns0:c r="D14" s="77" t="n">
        <ns0:v>-4200</ns0:v>
      </ns0:c>
      <ns0:c r="E14"/>
      <ns0:c r="F14"/>
    </ns0:row>
    <ns0:row r="15" ht="18" customHeight="1">
      <ns0:c r="A15" s="126" t="str">
        <ns0:v>G010</ns0:v>
      </ns0:c>
      <ns0:c r="B15" s="127" t="str">
        <ns0:v>2026-08-11</ns0:v>
      </ns0:c>
      <ns0:c r="C15" s="128" t="str">
        <ns0:v>Card settlement</ns0:v>
      </ns0:c>
      <ns0:c r="D15" s="77" t="n">
        <ns0:v>6425.5</ns0:v>
      </ns0:c>
      <ns0:c r="E15"/>
      <ns0:c r="F15"/>
    </ns0:row>
    <ns0:row r="16" ht="18" customHeight="1">
      <ns0:c r="A16" s="126" t="str">
        <ns0:v>G011</ns0:v>
      </ns0:c>
      <ns0:c r="B16" s="127" t="str">
        <ns0:v>2026-08-13</ns0:v>
      </ns0:c>
      <ns0:c r="C16" s="128" t="str">
        <ns0:v>Misc receipt</ns0:v>
      </ns0:c>
      <ns0:c r="D16" s="77" t="n">
        <ns0:v>949.75</ns0:v>
      </ns0:c>
      <ns0:c r="E16"/>
      <ns0:c r="F16"/>
    </ns0:row>
    <ns0:row r="17" ht="18" customHeight="1">
      <ns0:c r="A17" s="126" t="str">
        <ns0:v>G012</ns0:v>
      </ns0:c>
      <ns0:c r="B17" s="127" t="str">
        <ns0:v>2026-08-12</ns0:v>
      </ns0:c>
      <ns0:c r="C17" s="128" t="str">
        <ns0:v>Office supplies</ns0:v>
      </ns0:c>
      <ns0:c r="D17" s="77" t="n">
        <ns0:v>-780</ns0:v>
      </ns0:c>
      <ns0:c r="E17"/>
      <ns0:c r="F17"/>
    </ns0:row>
  </ns0:sheetData>
  <ns0:mergeCells>
    <ns0:mergeCell ref="A1:F1"/>
    <ns0:mergeCell ref="A2:F2"/>
    <ns0:mergeCell ref="A4:D4"/>
  </ns0:mergeCells>
  <ns0:pageMargins left="0.7" right="0.7" top="0.75" bottom="0.75" header="0.3" footer="0.3"/>
</ns0:worksheet>
</file>

<file path=xl/worksheets/sheet4.xml><?xml version="1.0" encoding="utf-8"?>
<ns0:worksheet xmlns:ns0="http://schemas.openxmlformats.org/spreadsheetml/2006/main">
  <ns0:sheetViews>
    <ns0:sheetView workbookViewId="0" showGridLines="0" zoomScale="90"/>
  </ns0:sheetViews>
  <ns0:sheetFormatPr defaultRowHeight="18"/>
  <ns0:cols>
    <ns0:col min="1" max="1" width="11.25" hidden="0" customWidth="1"/>
    <ns0:col min="2" max="2" width="11.25" hidden="0" customWidth="1"/>
    <ns0:col min="3" max="3" width="13.75" hidden="0" customWidth="1"/>
    <ns0:col min="4" max="4" width="12.5" hidden="0" customWidth="1"/>
    <ns0:col min="5" max="5" width="12.5" hidden="0" customWidth="1"/>
    <ns0:col min="6" max="6" width="14.380000114440918" hidden="0" customWidth="1"/>
    <ns0:col min="7" max="7" width="16.8799991607666" hidden="0" customWidth="1"/>
  </ns0:cols>
  <ns0:sheetData>
    <ns0:row r="1" ht="25.5" customHeight="1">
      <ns0:c r="A1" s="4" t="str">
        <ns0:v>Accepted reconciliation matches</ns0:v>
      </ns0:c>
      <ns0:c r="B1"/>
      <ns0:c r="C1"/>
      <ns0:c r="D1"/>
      <ns0:c r="E1"/>
      <ns0:c r="F1"/>
      <ns0:c r="G1"/>
    </ns0:row>
    <ns0:row r="2" ht="31.5" customHeight="1">
      <ns0:c r="A2" s="10" t="str">
        <ns0:v>One-to-one exact and tolerance matches accepted under the current worksheet policy.</ns0:v>
      </ns0:c>
      <ns0:c r="B2"/>
      <ns0:c r="C2"/>
      <ns0:c r="D2"/>
      <ns0:c r="E2"/>
      <ns0:c r="F2"/>
      <ns0:c r="G2"/>
    </ns0:row>
    <ns0:row r="3" ht="18" customHeight="1">
      <ns0:c r="A3"/>
      <ns0:c r="B3"/>
      <ns0:c r="C3"/>
      <ns0:c r="D3"/>
      <ns0:c r="E3"/>
      <ns0:c r="F3"/>
      <ns0:c r="G3"/>
    </ns0:row>
    <ns0:row r="4" ht="18" customHeight="1">
      <ns0:c r="A4" s="16" t="str">
        <ns0:v>Accepted matches</ns0:v>
      </ns0:c>
      <ns0:c r="B4"/>
      <ns0:c r="C4"/>
      <ns0:c r="D4"/>
      <ns0:c r="E4"/>
      <ns0:c r="F4"/>
      <ns0:c r="G4"/>
    </ns0:row>
    <ns0:row r="5" ht="24" customHeight="1">
      <ns0:c r="A5" s="24" cm="1">
        <ns0:f t="array" ref="A5:G16">_xldudf_BF_OUTPUT("matches")</ns0:f>
      </ns0:c>
      <ns0:c r="B5" s="24"/>
      <ns0:c r="C5" s="24"/>
      <ns0:c r="D5" s="24"/>
      <ns0:c r="E5" s="24"/>
      <ns0:c r="F5" s="24"/>
      <ns0:c r="G5" s="24"/>
    </ns0:row>
    <ns0:row r="6" ht="24" customHeight="1">
      <ns0:c r="A6" s="103"/>
      <ns0:c r="B6" s="103"/>
      <ns0:c r="C6" s="103"/>
      <ns0:c r="D6" s="140"/>
      <ns0:c r="E6" s="146"/>
      <ns0:c r="F6" s="116"/>
      <ns0:c r="G6" s="140"/>
    </ns0:row>
    <ns0:row r="7" ht="24" customHeight="1">
      <ns0:c r="A7" s="103"/>
      <ns0:c r="B7" s="103"/>
      <ns0:c r="C7" s="103"/>
      <ns0:c r="D7" s="140"/>
      <ns0:c r="E7" s="146"/>
      <ns0:c r="F7" s="116"/>
      <ns0:c r="G7" s="140"/>
    </ns0:row>
    <ns0:row r="8" ht="24" customHeight="1">
      <ns0:c r="A8" s="103"/>
      <ns0:c r="B8" s="103"/>
      <ns0:c r="C8" s="103"/>
      <ns0:c r="D8" s="140"/>
      <ns0:c r="E8" s="146"/>
      <ns0:c r="F8" s="116"/>
      <ns0:c r="G8" s="140"/>
    </ns0:row>
    <ns0:row r="9" ht="24" customHeight="1">
      <ns0:c r="A9" s="103"/>
      <ns0:c r="B9" s="103"/>
      <ns0:c r="C9" s="103"/>
      <ns0:c r="D9" s="140"/>
      <ns0:c r="E9" s="146"/>
      <ns0:c r="F9" s="116"/>
      <ns0:c r="G9" s="140"/>
    </ns0:row>
    <ns0:row r="10" ht="24" customHeight="1">
      <ns0:c r="A10" s="103"/>
      <ns0:c r="B10" s="103"/>
      <ns0:c r="C10" s="103"/>
      <ns0:c r="D10" s="140"/>
      <ns0:c r="E10" s="146"/>
      <ns0:c r="F10" s="116"/>
      <ns0:c r="G10" s="140"/>
    </ns0:row>
    <ns0:row r="11" ht="24" customHeight="1">
      <ns0:c r="A11" s="103"/>
      <ns0:c r="B11" s="103"/>
      <ns0:c r="C11" s="103"/>
      <ns0:c r="D11" s="140"/>
      <ns0:c r="E11" s="146"/>
      <ns0:c r="F11" s="116"/>
      <ns0:c r="G11" s="140"/>
    </ns0:row>
    <ns0:row r="12" ht="24" customHeight="1">
      <ns0:c r="A12" s="103"/>
      <ns0:c r="B12" s="103"/>
      <ns0:c r="C12" s="103"/>
      <ns0:c r="D12" s="140"/>
      <ns0:c r="E12" s="146"/>
      <ns0:c r="F12" s="116"/>
      <ns0:c r="G12" s="140"/>
    </ns0:row>
    <ns0:row r="13" ht="24" customHeight="1">
      <ns0:c r="A13" s="103"/>
      <ns0:c r="B13" s="103"/>
      <ns0:c r="C13" s="103"/>
      <ns0:c r="D13" s="140"/>
      <ns0:c r="E13" s="146"/>
      <ns0:c r="F13" s="116"/>
      <ns0:c r="G13" s="140"/>
    </ns0:row>
    <ns0:row r="14" ht="24" customHeight="1">
      <ns0:c r="A14" s="103"/>
      <ns0:c r="B14" s="103"/>
      <ns0:c r="C14" s="103"/>
      <ns0:c r="D14" s="140"/>
      <ns0:c r="E14" s="146"/>
      <ns0:c r="F14" s="116"/>
      <ns0:c r="G14" s="140"/>
    </ns0:row>
    <ns0:row r="15" ht="24" customHeight="1">
      <ns0:c r="A15" s="103"/>
      <ns0:c r="B15" s="103"/>
      <ns0:c r="C15" s="103"/>
      <ns0:c r="D15" s="140"/>
      <ns0:c r="E15" s="146"/>
      <ns0:c r="F15" s="116"/>
      <ns0:c r="G15" s="140"/>
    </ns0:row>
    <ns0:row r="16" ht="24" customHeight="1">
      <ns0:c r="A16" s="103"/>
      <ns0:c r="B16" s="103"/>
      <ns0:c r="C16" s="103"/>
      <ns0:c r="D16" s="140"/>
      <ns0:c r="E16" s="146"/>
      <ns0:c r="F16" s="116"/>
      <ns0:c r="G16" s="140"/>
    </ns0:row>
  </ns0:sheetData>
  <ns0:mergeCells>
    <ns0:mergeCell ref="A1:G1"/>
    <ns0:mergeCell ref="A2:G2"/>
    <ns0:mergeCell ref="A4:G4"/>
  </ns0:mergeCells>
  <ns0:pageMargins left="0.7" right="0.7" top="0.75" bottom="0.75" header="0.3" footer="0.3"/>
</ns0:worksheet>
</file>

<file path=customXml/_rels/item1.xml.rels><?xml version='1.0' encoding='utf-8'?>
<ns0:Relationships xmlns:ns0="http://schemas.openxmlformats.org/package/2006/relationships"><ns0:Relationship Id="rId1" Type="http://schemas.openxmlformats.org/officeDocument/2006/relationships/customXmlProps" Target="itemProps1.xml" /></ns0:Relationships>
</file>

<file path=customXml/item1.xml><?xml version="1.0" encoding="utf-8"?>
<notebook xmlns="https://schemas.boardflare.com/notebook/marimo/1" schemaVersion="1" sourceSha256="9dba6cb4e1224659572dd39384b321bd195837331978696afdf19a110bf7dae6" startupMode="run" savedAt="2026-09-03T20:41:33Z">
  <source encoding="base64">aW1wb3J0IG1hcmltbwoKX19nZW5lcmF0ZWRfd2l0aCA9ICIwLjIzLjE1IgphcHAgPSBtYXJpbW8uQXBwKHdpZHRoPSJtZWRpdW0iKQoKCkBhcHAuY2VsbChoaWRlX2NvZGU9VHJ1ZSkKZGVmIF8oKToKICAgIGltcG9ydCBib2FyZGZsYXJlIGFzIGJmCiAgICBpbXBvcnQgZGlmZmxpYgogICAgaW1wb3J0IG1hcmltbyBhcyBtbwogICAgaW1wb3J0IG1hdHBsb3RsaWIucHlwbG90IGFzIHBsdAogICAgaW1wb3J0IG51bXB5IGFzIG5wCiAgICBpbXBvcnQgcGFuZGFzIGFzIHBkCiAgICBpbXBvcnQgcmUKCiAgICBtby5tZCgiIiIKICAgICMgQmFuayBSZWNvbmNpbGlhdGlvbiBFeGNlcHRpb24gUmV2aWV3CgogICAgUmVjb25jaWxlIGJhbmstc3RhdGVtZW50IGFjdGl2aXR5IHRvIGdlbmVyYWwtbGVkZ2VyIHRyYW5zYWN0aW9ucyB3aXRoIGV4cGxpY2l0IGRhdGUsIGFtb3VudCwgYW5kIGNvbmZpZGVuY2UgcG9saWNpZXMuIEV4YWN0IGFuZCB0b2xlcmFuY2UgbWF0Y2hlcyBwdWJsaXNoIGJhY2sgdG8gRXhjZWwgd2hpbGUgdW5yZXNvbHZlZCBpdGVtcyByZW1haW4gdmlzaWJsZSBhcyBhbiBvcGVyYXRvciByZXZpZXcgcXVldWUuCiAgICAiIiIpCiAgICByZXR1cm4gYmYsIGRpZmZsaWIsIG1vLCBucCwgcGQsIHBsdCwgcmUKCgpAYXBwLmNlbGwoaGlkZV9jb2RlPVRydWUpCmRlZiBfKG1vKToKICAgIHJldmlld19zY29wZSA9IG1vLnVpLmRyb3Bkb3duKAogICAgICAgIG9wdGlvbnM9WyJBbGwgZXhjZXB0aW9ucyIsICJCYW5rIG9ubHkiLCAiR0wgb25seSJdLAogICAgICAgIHZhbHVlPSJBbGwgZXhjZXB0aW9ucyIsCiAgICAgICAgbGFiZWw9IlJldmlldyBxdWV1ZSIsCiAgICApCiAgICByZXZpZXdfc2NvcGUKICAgIHJldHVybiAocmV2aWV3X3Njb3BlLCkKCgpAYXBwLmNlbGwoaGlkZV9jb2RlPVRydWUpCmRlZiBfKGJmKToKICAgIGlucHV0cyA9IGJmLmlucHV0cygKICAgICAgICBiYW5rPWJmLnJlZigiQmFuayBTdGF0ZW1lbnQhQTU6RDE2IiwgaGVhZGVycz1UcnVlKSwKICAgICAgICBsZWRnZXI9YmYucmVmKCJHTCBUcmFuc2FjdGlvbnMhQTU6RDE3IiwgaGVhZGVycz1UcnVlKSwKICAgICAgICBjb250cm9scz1iZi5yZWYoIkRhc2hib2FyZCFDNTpEOCIsIGhlYWRlcnM9VHJ1ZSksCiAgICApCiAgICBpbnB1dHMKICAgIHJldHVybiAoaW5wdXRzLCkKCgpAYXBwLmNlbGwKZGVmIF8oZGlmZmxpYiwgaW5wdXRzLCBwZCwgcmUpOgogICAgZGVmIG51bWJlcih2YWx1ZSk6CiAgICAgICAgaWYgaXNpbnN0YW5jZSh2YWx1ZSwgc3RyKToKICAgICAgICAgICAgdGV4dCA9IHZhbHVlLnN0cmlwKCkucmVwbGFjZSgiLCIsICIiKS5yZXBsYWNlKCIkIiwgIiIpCiAgICAgICAgICAgIGlmIHRleHQuZW5kc3dpdGgoIiUiKToKICAgICAgICAgICAgICAgIHJldHVybiBmbG9hdCh0ZXh0WzotMV0pIC8gMTAwLjAKICAgICAgICAgICAgcmV0dXJuIGZsb2F0KHRleHQpCiAgICAgICAgcmV0dXJuIGZsb2F0KHZhbHVlKQoKICAgIGRlZiBub3JtYWxpemVfZGVzY3JpcHRpb24odmFsdWUpOgogICAgICAgIHJldHVybiByZS5zdWIociJbXmEtejAtOV0rIiwgIiAiLCBzdHIodmFsdWUpLmxvd2VyKCkpLnN0cmlwKCkKCiAgICBiYW5rID0gaW5wdXRzWyJiYW5rIl0uY29weSgpCiAgICBsZWRnZXIgPSBpbnB1dHNbImxlZGdlciJdLmNvcHkoKQogICAgY29udHJvbHMgPSB7c3RyKHJvdy5pbG9jWzBdKTogbnVtYmVyKHJvdy5pbG9jWzFdKSBmb3IgXywgcm93IGluIGlucHV0c1siY29udHJvbHMiXS5pdGVycm93cygpfQogICAgZGF0ZV90b2xlcmFuY2UgPSBpbnQocm91bmQoY29udHJvbHNbIkRhdGUgdG9sZXJhbmNlIChkYXlzKSJdKSkKICAgIGFtb3VudF90b2xlcmFuY2UgPSBjb250cm9sc1siQW1vdW50IHRvbGVyYW5jZSAoJCkiXQogICAgY29uZmlkZW5jZV90aHJlc2hvbGQgPSBjb250cm9sc1siQXV0by1tYXRjaCBjb25maWRlbmNlIl0KICAgIGlmIG5vdCAwIDw9IGRhdGVfdG9sZXJhbmNlIDw9IDc6CiAgICAgICAgcmFpc2UgVmFsdWVFcnJvcigiRGF0ZSB0b2xlcmFuY2UgbXVzdCBiZSBiZXR3ZWVuIDAgYW5kIDcgZGF5cy4iKQogICAgaWYgbm90IDAgPD0gYW1vdW50X3RvbGVyYW5jZSA8PSAxMDAwOgogICAgICAgIHJhaXNlIFZhbHVlRXJyb3IoIkFtb3VudCB0b2xlcmFuY2UgbXVzdCBiZSBiZXR3ZWVuICQwIGFuZCAkMSwwMDAuIikKICAgIGlmIG5vdCAwIDw9IGNvbmZpZGVuY2VfdGhyZXNob2xkIDw9IDE6CiAgICAgICAgcmFpc2UgVmFsdWVFcnJvcigiQXV0by1tYXRjaCBjb25maWRlbmNlIG11c3QgYmUgYmV0d2VlbiAwJSBhbmQgMTAwJS4iKQoKICAgIGZvciBmcmFtZSwgaWRfY29sdW1uIGluICgoYmFuaywgIkJhbmsgSUQiKSwgKGxlZGdlciwgIkdMIElEIikpOgogICAgICAgIGlmIGZyYW1lW2lkX2NvbHVtbl0uYXN0eXBlKHN0cikuZHVwbGljYXRlZCgpLmFueSgpOgogICAgICAgICAgICByYWlzZSBWYWx1ZUVycm9yKGYie2lkX2NvbHVtbn0gdmFsdWVzIG11c3QgYmUgdW5pcXVlLiIpCiAgICAgICAgZnJhbWVbIkRhdGUiXSA9IHBkLnRvX2RhdGV0aW1lKGZyYW1lWyJEYXRlIl0sIGVycm9ycz0icmFpc2UiKQogICAgICAgIGZyYW1lWyJBbW91bnQgKCQpIl0gPSBmcmFtZVsiQW1vdW50ICgkKSJdLm1hcChudW1iZXIpCiAgICAgICAgaWYgZnJhbWVbW2lkX2NvbHVtbiwgIkRlc2NyaXB0aW9uIl1dLmlzbmEoKS5hbnkoKS5hbnkoKToKICAgICAgICAgICAgcmFpc2UgVmFsdWVFcnJvcihmIntpZF9jb2x1bW59IGFuZCBEZXNjcmlwdGlvbiBjYW5ub3QgYmUgYmxhbmsuIikKCiAgICBkZWYgc2NvcmVfcGFpcihiYW5rX3JvdywgZ2xfcm93KToKICAgICAgICBhbW91bnRfZGlmZmVyZW5jZSA9IGFicyhmbG9hdChiYW5rX3Jvd1siQW1vdW50ICgkKSJdKSAtIGZsb2F0KGdsX3Jvd1siQW1vdW50ICgkKSJdKSkKICAgICAgICBkYXRlX2RpZmZlcmVuY2UgPSBhYnMoKGJhbmtfcm93WyJEYXRlIl0gLSBnbF9yb3dbIkRhdGUiXSkuZGF5cykKICAgICAgICBpZiBhbW91bnRfZGlmZmVyZW5jZSA+IGFtb3VudF90b2xlcmFuY2UgKyAxZS05IG9yIGRhdGVfZGlmZmVyZW5jZSA+IGRhdGVfdG9sZXJhbmNlOgogICAgICAgICAgICByZXR1cm4gTm9uZQogICAgICAgIGRlc2NyaXB0aW9uX3NpbWlsYXJpdHkgPSBkaWZmbGliLlNlcXVlbmNlTWF0Y2hlcigKICAgICAgICAgICAgTm9uZSwKICAgICAgICAgICAgbm9ybWFsaXplX2Rlc2NyaXB0aW9uKGJhbmtfcm93WyJEZXNjcmlwdGlvbiJdKSwKICAgICAgICAgICAgbm9ybWFsaXplX2Rlc2NyaXB0aW9uKGdsX3Jvd1siRGVzY3JpcHRpb24iXSksCiAgICAgICAgKS5yYXRpbygpCiAgICAgICAgaWYgYW1vdW50X2RpZmZlcmVuY2UgPD0gMC4wMDUgYW5kIGRhdGVfZGlmZmVyZW5jZSA9PSAwOgogICAgICAgICAgICBjb25maWRlbmNlID0gMS4wCiAgICAgICAgICAgIG1ldGhvZCA9ICJFeGFjdCIKICAgICAgICBlbHNlOgogICAgICAgICAgICBhbW91bnRfc2NvcmUgPSAxLjAgaWYgYW1vdW50X3RvbGVyYW5jZSA9PSAwIGVsc2UgbWF4KDAuMCwgMS4wIC0gYW1vdW50X2RpZmZlcmVuY2UgLyBhbW91bnRfdG9sZXJhbmNlKQogICAgICAgICAgICBkYXRlX3Njb3JlID0gMS4wIGlmIGRhdGVfdG9sZXJhbmNlID09IDAgZWxzZSBtYXgoMC4wLCAxLjAgLSBkYXRlX2RpZmZlcmVuY2UgLyBkYXRlX3RvbGVyYW5jZSkKICAgICAgICAgICAgY29uZmlkZW5jZSA9IDAuNTAgKiBhbW91bnRfc2NvcmUgKyAwLjI1ICogZGF0ZV9zY29yZSArIDAuMjUgKiBkZXNjcmlwdGlvbl9zaW1pbGFyaXR5CiAgICAgICAgICAgIG1ldGhvZCA9ICJUb2xlcmFuY2UiCiAgICAgICAgcmV0dXJuIHsKICAgICAgICAgICAgImJhbmtfaWQiOiBzdHIoYmFua19yb3dbIkJhbmsgSUQiXSksCiAgICAgICAgICAgICJnbF9pZCI6IHN0cihnbF9yb3dbIkdMIElEIl0pLAogICAgICAgICAgICAibWV0aG9kIjogbWV0aG9kLAogICAgICAgICAgICAiY29uZmlkZW5jZSI6IGZsb2F0KGNvbmZpZGVuY2UpLAogICAgICAgICAgICAiZGF0ZV9kaWZmZXJlbmNlIjogaW50KGRhdGVfZGlmZmVyZW5jZSksCiAgICAgICAgICAgICJhbW91bnRfZGlmZmVyZW5jZSI6IGZsb2F0KGFtb3VudF9kaWZmZXJlbmNlKSwKICAgICAgICAgICAgImRlc2NyaXB0aW9uX3NpbWlsYXJpdHkiOiBmbG9hdChkZXNjcmlwdGlvbl9zaW1pbGFyaXR5KSwKICAgICAgICB9CgogICAgY2FuZGlkYXRlcyA9IFtdCiAgICBmb3IgXywgYmFua19yb3cgaW4gYmFuay5pdGVycm93cygpOgogICAgICAgIGZvciBfLCBnbF9yb3cgaW4gbGVkZ2VyLml0ZXJyb3dzKCk6CiAgICAgICAgICAgIGNhbmRpZGF0ZSA9IHNjb3JlX3BhaXIoYmFua19yb3csIGdsX3JvdykKICAgICAgICAgICAgaWYgY2FuZGlkYXRlIGlzIG5vdCBOb25lOgogICAgICAgICAgICAgICAgY2FuZGlkYXRlcy5hcHBlbmQoY2FuZGlkYXRlKQogICAgY2FuZGlkYXRlcy5zb3J0KAogICAgICAgIGtleT1sYW1iZGEgaXRlbTogKAogICAgICAgICAgICAtaXRlbVsiY29uZmlkZW5jZSJdLAogICAgICAgICAgICBpdGVtWyJhbW91bnRfZGlmZmVyZW5jZSJdLAogICAgICAgICAgICBpdGVtWyJkYXRlX2RpZmZlcmVuY2UiXSwKICAgICAgICAgICAgaXRlbVsiYmFua19pZCJdLAogICAgICAgICAgICBpdGVtWyJnbF9pZCJdLAogICAgICAgICkKICAgICkKCiAgICBtYXRjaGVkX2JhbmssIG1hdGNoZWRfZ2wsIGFjY2VwdGVkID0gc2V0KCksIHNldCgpLCBbXQogICAgZm9yIGNhbmRpZGF0ZSBpbiBjYW5kaWRhdGVzOgogICAgICAgIGlmIGNhbmRpZGF0ZVsiY29uZmlkZW5jZSJdICsgMWUtMTIgPCBjb25maWRlbmNlX3RocmVzaG9sZDoKICAgICAgICAgICAgY29udGludWUKICAgICAgICBpZiBjYW5kaWRhdGVbImJhbmtfaWQiXSBpbiBtYXRjaGVkX2Jhbmsgb3IgY2FuZGlkYXRlWyJnbF9pZCJdIGluIG1hdGNoZWRfZ2w6CiAgICAgICAgICAgIGNvbnRpbnVlCiAgICAgICAgbWF0Y2hlZF9iYW5rLmFkZChjYW5kaWRhdGVbImJhbmtfaWQiXSkKICAgICAgICBtYXRjaGVkX2dsLmFkZChjYW5kaWRhdGVbImdsX2lkIl0pCiAgICAgICAgYWNjZXB0ZWQuYXBwZW5kKGNhbmRpZGF0ZSkKCiAgICBtYXRjaGVzID0gW1siQmFuayBJRCIsICJHTCBJRCIsICJNYXRjaCBtZXRob2QiLCAiQ29uZmlkZW5jZSIsICJEYXRlIGRpZmZlcmVuY2UiLCAiQW1vdW50IGRpZmZlcmVuY2UiLCAiRGVzY3JpcHRpb24gc2ltaWxhcml0eSJdXQogICAgZm9yIGl0ZW0gaW4gc29ydGVkKGFjY2VwdGVkLCBrZXk9bGFtYmRhIHZhbHVlOiB2YWx1ZVsiYmFua19pZCJdKToKICAgICAgICBtYXRjaGVzLmFwcGVuZChbCiAgICAgICAgICAgIGl0ZW1bImJhbmtfaWQiXSwKICAgICAgICAgICAgaXRlbVsiZ2xfaWQiXSwKICAgICAgICAgICAgaXRlbVsibWV0aG9kIl0sCiAgICAgICAgICAgIHJvdW5kKGl0ZW1bImNvbmZpZGVuY2UiXSwgNCksCiAgICAgICAgICAgIGl0ZW1bImRhdGVfZGlmZmVyZW5jZSJdLAogICAgICAgICAgICByb3VuZChpdGVtWyJhbW91bnRfZGlmZmVyZW5jZSJdLCAyKSwKICAgICAgICAgICAgcm91bmQoaXRlbVsiZGVzY3JpcHRpb25fc2ltaWxhcml0eSJdLCA0KSwKICAgICAgICBdKQoKICAgIGRlZiBiZXN0X2NhbmRpZGF0ZShzb3VyY2UsIGl0ZW1faWQpOgogICAgICAgIGtleSA9ICJiYW5rX2lkIiBpZiBzb3VyY2UgPT0gIkJhbmsiIGVsc2UgImdsX2lkIgogICAgICAgIGF2YWlsYWJsZSA9IFtjYW5kaWRhdGUgZm9yIGNhbmRpZGF0ZSBpbiBjYW5kaWRhdGVzIGlmIGNhbmRpZGF0ZVtrZXldID09IGl0ZW1faWRdCiAgICAgICAgcmV0dXJuIG1heChhdmFpbGFibGUsIGtleT1sYW1iZGEgaXRlbTogaXRlbVsiY29uZmlkZW5jZSJdLCBkZWZhdWx0PU5vbmUpCgogICAgZGVmIGV4Y2VwdGlvbl9jYW5kaWRhdGUoc291cmNlLCBjYW5kaWRhdGUpOgogICAgICAgIGlmIGNhbmRpZGF0ZSBpcyBOb25lOgogICAgICAgICAgICByZXR1cm4gIk5vbmUiLCAiTm8gY2FuZGlkYXRlIHdpdGhpbiBkYXRlL2Ftb3VudCBwb2xpY3kiCiAgICAgICAgY291bnRlcnBhcnRfa2V5ID0gImdsX2lkIiBpZiBzb3VyY2UgPT0gIkJhbmsiIGVsc2UgImJhbmtfaWQiCiAgICAgICAgY291bnRlcnBhcnRfaWQgPSBjYW5kaWRhdGVbY291bnRlcnBhcnRfa2V5XQogICAgICAgIGlmIGNhbmRpZGF0ZVsiY29uZmlkZW5jZSJdICsgMWUtMTIgPCBjb25maWRlbmNlX3RocmVzaG9sZDoKICAgICAgICAgICAgcmV0dXJuIGNvdW50ZXJwYXJ0X2lkLCBmIkNhbmRpZGF0ZSB7Y2FuZGlkYXRlWydjb25maWRlbmNlJ106LjElfSBiZWxvdyB7Y29uZmlkZW5jZV90aHJlc2hvbGQ6LjElfSIKICAgICAgICBjb3VudGVycGFydF9tYXRjaGVkID0gY291bnRlcnBhcnRfaWQgaW4gKG1hdGNoZWRfZ2wgaWYgc291cmNlID09ICJCYW5rIiBlbHNlIG1hdGNoZWRfYmFuaykKICAgICAgICBpZiBjb3VudGVycGFydF9tYXRjaGVkOgogICAgICAgICAgICByZXR1cm4gY291bnRlcnBhcnRfaWQsICJDYW5kaWRhdGUgYXNzaWduZWQgdG8gaGlnaGVyLXJhbmtlZCBtYXRjaCIKICAgICAgICByZXR1cm4gY291bnRlcnBhcnRfaWQsICJObyBjYW5kaWRhdGUgYXZhaWxhYmxlIHVuZGVyIG9uZS10by1vbmUgcG9saWN5IgoKICAgIGV4Y2VwdGlvbl9yb3dzID0gW10KICAgIGZvciBfLCByb3cgaW4gYmFuay5pdGVycm93cygpOgogICAgICAgIGl0ZW1faWQgPSBzdHIocm93WyJCYW5rIElEIl0pCiAgICAgICAgaWYgaXRlbV9pZCBpbiBtYXRjaGVkX2Jhbms6CiAgICAgICAgICAgIGNvbnRpbnVlCiAgICAgICAgY2FuZGlkYXRlID0gYmVzdF9jYW5kaWRhdGUoIkJhbmsiLCBpdGVtX2lkKQogICAgICAgIGNhbmRpZGF0ZV9pZCwgcmVhc29uID0gZXhjZXB0aW9uX2NhbmRpZGF0ZSgiQmFuayIsIGNhbmRpZGF0ZSkKICAgICAgICBleGNlcHRpb25fcm93cy5hcHBlbmQoWyJCYW5rIiwgaXRlbV9pZCwgc3RyKHJvd1siRGF0ZSJdLmRhdGUoKSksIHN0cihyb3dbIkRlc2NyaXB0aW9uIl0pLCByb3VuZChmbG9hdChyb3dbIkFtb3VudCAoJCkiXSksIDIpLCBjYW5kaWRhdGVfaWQsIHJlYXNvbl0pCiAgICBmb3IgXywgcm93IGluIGxlZGdlci5pdGVycm93cygpOgogICAgICAgIGl0ZW1faWQgPSBzdHIocm93WyJHTCBJRCJdKQogICAgICAgIGlmIGl0ZW1faWQgaW4gbWF0Y2hlZF9nbDoKICAgICAgICAgICAgY29udGludWUKICAgICAgICBjYW5kaWRhdGUgPSBiZXN0X2NhbmRpZGF0ZSgiR0wiLCBpdGVtX2lkKQogICAgICAgIGNhbmRpZGF0ZV9pZCwgcmVhc29uID0gZXhjZXB0aW9uX2NhbmRpZGF0ZSgiR0wiLCBjYW5kaWRhdGUpCiAgICAgICAgZXhjZXB0aW9uX3Jvd3MuYXBwZW5kKFsiR0wiLCBpdGVtX2lkLCBzdHIocm93WyJEYXRlIl0uZGF0ZSgpKSwgc3RyKHJvd1siRGVzY3JpcHRpb24iXSksIHJvdW5kKGZsb2F0KHJvd1siQW1vdW50ICgkKSJdKSwgMiksIGNhbmRpZGF0ZV9pZCwgcmVhc29uXSkKCiAgICBleGNlcHRpb25fcm93cy5zb3J0KGtleT1sYW1iZGEgcm93OiAocm93WzBdLCByb3dbMl0sIHJvd1sxXSkpCiAgICBleGNlcHRpb25zID0gW1siU291cmNlIiwgIklEIiwgIkRhdGUiLCAiRGVzY3JpcHRpb24iLCAiQW1vdW50IiwgIkJlc3QgY2FuZGlkYXRlIiwgIlJlYXNvbiJdLCAqZXhjZXB0aW9uX3Jvd3NdCiAgICBleGFjdF9tYXRjaGVzID0gc3VtKGl0ZW1bIm1ldGhvZCJdID09ICJFeGFjdCIgZm9yIGl0ZW0gaW4gYWNjZXB0ZWQpCiAgICB0b2xlcmFuY2VfbWF0Y2hlcyA9IHN1bShpdGVtWyJtZXRob2QiXSA9PSAiVG9sZXJhbmNlIiBmb3IgaXRlbSBpbiBhY2NlcHRlZCkKICAgIGV4Y2VwdGlvbl9leHBvc3VyZSA9IHN1bShhYnMoZmxvYXQocm93WzRdKSkgZm9yIHJvdyBpbiBleGNlcHRpb25fcm93cykKICAgIHN1bW1hcnkgPSBbCiAgICAgICAgWyJSZWNvbmNpbGlhdGlvbiBLUEkiLCAiUmVzdWx0Il0sCiAgICAgICAgWyJCYW5rIHRyYW5zYWN0aW9ucyIsIGxlbihiYW5rKV0sCiAgICAgICAgWyJHTCB0cmFuc2FjdGlvbnMiLCBsZW4obGVkZ2VyKV0sCiAgICAgICAgWyJBdXRvLW1hdGNoZWQgcGFpcnMiLCBsZW4oYWNjZXB0ZWQpXSwKICAgICAgICBbIkV4YWN0IG1hdGNoZXMiLCBleGFjdF9tYXRjaGVzXSwKICAgICAgICBbIlRvbGVyYW5jZSBtYXRjaGVzIiwgdG9sZXJhbmNlX21hdGNoZXNdLAogICAgICAgIFsiQmFuayBleGNlcHRpb25zIiwgbGVuKGJhbmspIC0gbGVuKG1hdGNoZWRfYmFuayldLAogICAgICAgIFsiR0wgZXhjZXB0aW9ucyIsIGxlbihsZWRnZXIpIC0gbGVuKG1hdGNoZWRfZ2wpXSwKICAgICAgICBbIkJhbmsgbWF0Y2ggcmF0ZSIsIHJvdW5kKGxlbihtYXRjaGVkX2JhbmspIC8gbGVuKGJhbmspLCA0KSBpZiBsZW4oYmFuaykgZWxzZSAwLjBdLAogICAgICAgIFsiRXhjZXB0aW9uIGV4cG9zdXJlIiwgcm91bmQoZXhjZXB0aW9uX2V4cG9zdXJlLCAyKV0sCiAgICBdCiAgICByZXR1cm4gYWNjZXB0ZWQsIGJhbmssIGNvbmZpZGVuY2VfdGhyZXNob2xkLCBleGNlcHRpb25fcm93cywgZXhjZXB0aW9ucywgbGVkZ2VyLCBtYXRjaGVzLCBzdW1tYXJ5CgoKQGFwcC5jZWxsKGhpZGVfY29kZT1UcnVlKQpkZWYgXyhleGNlcHRpb25fcm93cywgcGQsIHJldmlld19zY29wZSk6CiAgICBleGNlcHRpb25fZnJhbWUgPSBwZC5EYXRhRnJhbWUoCiAgICAgICAgZXhjZXB0aW9uX3Jvd3MsCiAgICAgICAgY29sdW1ucz1bIlNvdXJjZSIsICJJRCIsICJEYXRlIiwgIkRlc2NyaXB0aW9uIiwgIkFtb3VudCIsICJCZXN0IGNhbmRpZGF0ZSIsICJSZWFzb24iXSwKICAgICkKICAgIGlmIHJldmlld19zY29wZS52YWx1ZSA9PSAiQmFuayBvbmx5IjoKICAgICAgICByZXZpZXdfZnJhbWUgPSBleGNlcHRpb25fZnJhbWVbZXhjZXB0aW9uX2ZyYW1lWyJTb3VyY2UiXSA9PSAiQmFuayJdCiAgICBlbGlmIHJldmlld19zY29wZS52YWx1ZSA9PSAiR0wgb25seSI6CiAgICAgICAgcmV2aWV3X2ZyYW1lID0gZXhjZXB0aW9uX2ZyYW1lW2V4Y2VwdGlvbl9mcmFtZVsiU291cmNlIl0gPT0gIkdMIl0KICAgIGVsc2U6CiAgICAgICAgcmV2aWV3X2ZyYW1lID0gZXhjZXB0aW9uX2ZyYW1lCiAgICByZXZpZXdfZnJhbWUKICAgIHJldHVybiAocmV2aWV3X2ZyYW1lLCkKCgpAYXBwLmNlbGwoaGlkZV9jb2RlPVRydWUpCmRlZiBfKGFjY2VwdGVkLCBiYW5rLCBjb25maWRlbmNlX3RocmVzaG9sZCwgbGVkZ2VyLCBtbyk6CiAgICBfZXhhY3QgPSBzdW0oaXRlbVsibWV0aG9kIl0gPT0gIkV4YWN0IiBmb3IgaXRlbSBpbiBhY2NlcHRlZCkKICAgIF90b2xlcmFuY2UgPSBzdW0oaXRlbVsibWV0aG9kIl0gPT0gIlRvbGVyYW5jZSIgZm9yIGl0ZW0gaW4gYWNjZXB0ZWQpCiAgICBfYmFua19leGNlcHRpb25zID0gbGVuKGJhbmspIC0gbGVuKHtpdGVtWyJiYW5rX2lkIl0gZm9yIGl0ZW0gaW4gYWNjZXB0ZWR9KQogICAgX2dsX2V4Y2VwdGlvbnMgPSBsZW4obGVkZ2VyKSAtIGxlbih7aXRlbVsiZ2xfaWQiXSBmb3IgaXRlbSBpbiBhY2NlcHRlZH0pCiAgICBtby5tZChmIiIiCiAgICAjIyBSZWNvbmNpbGlhdGlvbiBzdGF0dXMKCiAgICAqKntsZW4oYWNjZXB0ZWQpfSBvZiB7bGVuKGJhbmspfSoqIGJhbmsgdHJhbnNhY3Rpb25zIGF1dG8tbWF0Y2ggdW5kZXIgdGhlIGN1cnJlbnQgcG9saWN5OiAqKntfZXhhY3R9IGV4YWN0KiogYW5kICoqe190b2xlcmFuY2V9IHRvbGVyYW5jZSoqIG1hdGNoZXMuIFRoZSB3b3JrYm9vayBsZWF2ZXMgKip7X2JhbmtfZXhjZXB0aW9uc30gYmFuayoqIGFuZCAqKntfZ2xfZXhjZXB0aW9uc30gR0wqKiBpdGVtcyBpbiB0aGUgcmV2aWV3IHF1ZXVlIGF0IGEgKip7Y29uZmlkZW5jZV90aHJlc2hvbGQ6LjAlfSBjb25maWRlbmNlIHRocmVzaG9sZCoqLgoKICAgIE1hdGNoaW5nIGlzIGRlbGliZXJhdGVseSBkZXRlcm1pbmlzdGljOiBlbGlnaWJsZSBjYW5kaWRhdGVzIG11c3Qgc2F0aXNmeSB0aGUgd29ya3NoZWV0IGRhdGUgYW5kIGFtb3VudCB0b2xlcmFuY2VzLCBhcmUgcmFua2VkIGJ5IGNvbmZpZGVuY2UsIGFuZCBhcmUgYWNjZXB0ZWQgb25lLXRvLW9uZSBmcm9tIGhpZ2hlc3QgdG8gbG93ZXN0IHNjb3JlLgogICAgIiIiKQogICAgcmV0dXJuCgoKQGFwcC5jZWxsKGhpZGVfY29kZT1UcnVlKQpkZWYgXyhhY2NlcHRlZCwgY29uZmlkZW5jZV90aHJlc2hvbGQsIHBsdCk6CiAgICBmaWcsIGF4ID0gcGx0LnN1YnBsb3RzKGZpZ3NpemU9KDgsIDMuOCkpCiAgICBvcmRlcmVkID0gc29ydGVkKGFjY2VwdGVkLCBrZXk9bGFtYmRhIGl0ZW06IGl0ZW1bImNvbmZpZGVuY2UiXSkKICAgIGxhYmVscyA9IFtpdGVtWyJiYW5rX2lkIl0gZm9yIGl0ZW0gaW4gb3JkZXJlZF0KICAgIHZhbHVlcyA9IFtpdGVtWyJjb25maWRlbmNlIl0gZm9yIGl0ZW0gaW4gb3JkZXJlZF0KICAgIGF4LmJhcmgobGFiZWxzLCB2YWx1ZXMpCiAgICBheC5heHZsaW5lKGNvbmZpZGVuY2VfdGhyZXNob2xkLCBsaW5lc3R5bGU9Ii0tIiwgbGluZXdpZHRoPTEuMiwgbGFiZWw9IkF1dG8tbWF0Y2ggdGhyZXNob2xkIikKICAgIGF4LnNldF94bGltKDAsIDEuMDIpCiAgICBheC5zZXRfeGxhYmVsKCJNYXRjaCBjb25maWRlbmNlIikKICAgIGF4LnNldF90aXRsZSgiQWNjZXB0ZWQgYmFuay10by1HTCBtYXRjaCBjb25maWRlbmNlIikKICAgIGF4LmdyaWQoYXhpcz0ieCIsIGFscGhhPTAuMikKICAgIGF4LmxlZ2VuZChmb250c2l6ZT04KQogICAgZmlnLnRpZ2h0X2xheW91dCgpCiAgICBmaWcKICAgIHJldHVybgoKCkBhcHAuY2VsbChoaWRlX2NvZGU9VHJ1ZSkKZGVmIF8oYmYsIGV4Y2VwdGlvbnMsIG1hdGNoZXMsIHN1bW1hcnkpOgogICAgcHVibGljYXRpb24gPSBiZi5wdWJsaXNoKG91dHB1dHM9eyJzdW1tYXJ5Ijogc3VtbWFyeSwgImV4Y2VwdGlvbnMiOiBleGNlcHRpb25zLCAibWF0Y2hlcyI6IG1hdGNoZXN9KQogICAgcHVibGljYXRpb24KICAgIHJldHVybgoKCmlmIF9fbmFtZV9fID09ICJfX21haW5fXyI6CiAgICBhcHAucnVuKCkK</source>
</notebook>
</file>

<file path=customXml/itemProps1.xml><?xml version="1.0" encoding="utf-8"?>
<ns0:datastoreItem xmlns:ns0="http://schemas.openxmlformats.org/officeDocument/2006/customXml" ns0:itemID="{01DFB312-BF8B-4AE6-B71B-DD67C63AB7E1}">
  <ns0:schemaRefs>
    <ns0:schemaRef ns0:uri="https://schemas.boardflare.com/notebook/marimo/1"/>
  </ns0:schemaRefs>
</ns0:datastoreItem>
</file>