
<file path=[Content_Types].xml><?xml version="1.0" encoding="utf-8"?>
<ns0:Types xmlns:ns0="http://schemas.openxmlformats.org/package/2006/content-types">
  <ns0:Default Extension="xml" ContentType="application/vnd.openxmlformats-officedocument.spreadsheetml.sheet.main+xml"/>
  <ns0:Default Extension="rels" ContentType="application/vnd.openxmlformats-package.relationships+xml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xl/sharedStrings.xml" ContentType="application/vnd.openxmlformats-officedocument.spreadsheetml.sharedStrings+xml"/>
  <ns0:Override PartName="/xl/worksheets/sheet1.xml" ContentType="application/vnd.openxmlformats-officedocument.spreadsheetml.worksheet+xml"/>
  <ns0:Override PartName="/xl/worksheets/sheet2.xml" ContentType="application/vnd.openxmlformats-officedocument.spreadsheetml.worksheet+xml"/>
  <ns0:Override PartName="/customXml/itemProps1.xml" ContentType="application/vnd.openxmlformats-officedocument.customXmlProperties+xml"/>
  <ns0:Override PartName="/customXml/item1.xml" ContentType="application/xml"/>
  <ns0:Override PartName="/xl/metadata.xml" ContentType="application/vnd.openxmlformats-officedocument.spreadsheetml.sheetMetadata+xml"/>
</ns0: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d99aba0b64335" /></Relationships>
</file>

<file path=xl/workbook.xml><?xml version="1.0" encoding="utf-8"?>
<ns0:workbook xmlns:ns0="http://schemas.openxmlformats.org/spreadsheetml/2006/main" xmlns:ns1="http://schemas.openxmlformats.org/officeDocument/2006/relationships">
  <ns0:sheets>
    <ns0:sheet name="Dashboard" sheetId="1" ns1:id="Rf7fce58688d545a3"/>
    <ns0:sheet name="Demand History" sheetId="2" ns1:id="Rdfcfb57f08904c22"/>
  </ns0:sheets>
  <ns0:calcPr calcMode="auto"/>
</ns0: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"/>
    <x:numFmt numFmtId="201" formatCode="0.00%"/>
    <x:numFmt numFmtId="202" formatCode="0%"/>
    <x:numFmt numFmtId="203" formatCode="#,##0.00"/>
    <x:numFmt numFmtId="204" formatCode="yyyy-mm"/>
  </x:numFmts>
  <x:fonts count="9">
    <x:font>
      <x:sz val="11"/>
      <x:name val="Carlito"/>
    </x:font>
    <x:font>
      <x:b/>
      <x:sz val="18"/>
      <x:color rgb="FFFFFFFF"/>
      <x:name val="Carlito"/>
    </x:font>
    <x:font>
      <x:sz val="11"/>
      <x:color rgb="FFDCE8F5"/>
      <x:name val="Carlito"/>
    </x:font>
    <x:font>
      <x:b/>
      <x:sz val="11"/>
      <x:color rgb="FFFFFFFF"/>
      <x:name val="Carlito"/>
    </x:font>
    <x:font>
      <x:b/>
      <x:sz val="10"/>
      <x:color rgb="FF334155"/>
      <x:name val="Carlito"/>
    </x:font>
    <x:font>
      <x:b/>
      <x:sz val="10"/>
      <x:color rgb="FF14532D"/>
      <x:name val="Carlito"/>
    </x:font>
    <x:font>
      <x:sz val="10"/>
      <x:color rgb="FF0F172A"/>
      <x:name val="Carlito"/>
    </x:font>
    <x:font>
      <x:sz val="10"/>
      <x:color rgb="FF14532D"/>
      <x:name val="Carlito"/>
    </x:font>
    <x:font>
      <x:sz val="9"/>
      <x:color rgb="FF64748B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356A9A"/>
      </x:patternFill>
    </x:fill>
    <x:fill>
      <x:patternFill patternType="solid">
        <x:fgColor rgb="FFE8EEF5"/>
      </x:patternFill>
    </x:fill>
    <x:fill>
      <x:patternFill patternType="solid">
        <x:fgColor rgb="FFDDF7E8"/>
      </x:patternFill>
    </x:fill>
    <x:fill>
      <x:patternFill patternType="solid">
        <x:fgColor rgb="FFEAF4FF"/>
      </x:patternFill>
    </x:fill>
    <x:fill>
      <x:patternFill patternType="solid">
        <x:fgColor rgb="FFECFDF3"/>
      </x:patternFill>
    </x:fill>
  </x:fills>
  <x:borders count="12">
    <x:border/>
    <x:border/>
    <x:border>
      <x:bottom style="thin">
        <x:color rgb="FFAAB8C7"/>
      </x:bottom>
    </x:border>
    <x:border>
      <x:bottom style="thin">
        <x:color rgb="FFAAB8C7"/>
      </x:bottom>
    </x:border>
    <x:border>
      <x:bottom style="thin">
        <x:color rgb="FF86C9A3"/>
      </x:bottom>
    </x:border>
    <x:border>
      <x:bottom style="thin">
        <x:color rgb="FF86C9A3"/>
      </x:bottom>
    </x:border>
    <x:border>
      <x:bottom style="thin">
        <x:color rgb="FFE2E8F0"/>
      </x:bottom>
    </x:border>
    <x:border>
      <x:bottom style="thin">
        <x:color rgb="FFE2E8F0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bottom style="thin">
        <x:color rgb="FFC6E8D3"/>
      </x:bottom>
    </x:border>
    <x:border>
      <x:bottom style="thin">
        <x:color rgb="FFC6E8D3"/>
      </x:bottom>
    </x:border>
  </x:borders>
  <x:cellStyleXfs count="1">
    <x:xf numFmtId="0" fontId="0" fillId="0" borderId="0"/>
  </x:cellStyleXfs>
  <x:cellXfs count="12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2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3" xfId="0" applyNumberFormat="1" applyFont="1" applyFill="1" applyBorder="1"/>
    <x:xf numFmtId="0" fontId="4" fillId="4" borderId="3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4" xfId="0" applyNumberFormat="1" applyFont="1" applyFill="1" applyBorder="1" applyAlignment="1">
      <x:alignment wrapText="1"/>
    </x:xf>
    <x:xf numFmtId="0" fontId="5" fillId="5" borderId="4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5" xfId="0" applyNumberFormat="1" applyFont="1" applyFill="1" applyBorder="1"/>
    <x:xf numFmtId="0" fontId="5" fillId="5" borderId="5" xfId="0" applyNumberFormat="1" applyFont="1" applyFill="1" applyBorder="1" applyAlignment="1">
      <x:alignment wrapText="1"/>
    </x:xf>
    <x:xf numFmtId="0" fontId="5" fillId="5" borderId="5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6" xfId="0" applyNumberFormat="1" applyFont="1" applyFill="1" applyBorder="1"/>
    <x:xf numFmtId="0" fontId="6" fillId="0" borderId="6" xfId="0" applyNumberFormat="1" applyFont="1" applyFill="1" applyBorder="1" applyAlignment="1">
      <x:alignment wrapText="1"/>
    </x:xf>
    <x:xf numFmtId="0" fontId="6" fillId="0" borderId="6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/>
    <x:xf numFmtId="0" fontId="6" fillId="0" borderId="7" xfId="0" applyNumberFormat="1" applyFont="1" applyFill="1" applyBorder="1"/>
    <x:xf numFmtId="0" fontId="6" fillId="0" borderId="7" xfId="0" applyNumberFormat="1" applyFont="1" applyFill="1" applyBorder="1" applyAlignment="1">
      <x:alignment wrapText="1"/>
    </x:xf>
    <x:xf numFmtId="0" fontId="6" fillId="0" borderId="7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8" xfId="0" applyNumberFormat="1" applyFont="1" applyFill="1" applyBorder="1"/>
    <x:xf numFmtId="200" fontId="6" fillId="6" borderId="8" xfId="0" applyNumberFormat="1" applyFont="1" applyFill="1" applyBorder="1"/>
    <x:xf numFmtId="200" fontId="6" fillId="6" borderId="8" xfId="0" applyNumberFormat="1" applyFont="1" applyFill="1" applyBorder="1" applyAlignment="1">
      <x:alignment vertical="center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9" xfId="0" applyNumberFormat="1" applyFont="1" applyFill="1" applyBorder="1"/>
    <x:xf numFmtId="200" fontId="6" fillId="6" borderId="9" xfId="0" applyNumberFormat="1" applyFont="1" applyFill="1" applyBorder="1"/>
    <x:xf numFmtId="200" fontId="6" fillId="6" borderId="9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10" xfId="0" applyNumberFormat="1" applyFont="1" applyFill="1" applyBorder="1"/>
    <x:xf numFmtId="0" fontId="7" fillId="7" borderId="10" xfId="0" applyNumberFormat="1" applyFont="1" applyFill="1" applyBorder="1" applyAlignment="1">
      <x:alignment wrapText="1"/>
    </x:xf>
    <x:xf numFmtId="0" fontId="7" fillId="7" borderId="10" xfId="0" applyNumberFormat="1" applyFont="1" applyFill="1" applyBorder="1" applyAlignment="1">
      <x:alignment vertical="center" wrapText="1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11" xfId="0" applyNumberFormat="1" applyFont="1" applyFill="1" applyBorder="1"/>
    <x:xf numFmtId="0" fontId="7" fillId="7" borderId="11" xfId="0" applyNumberFormat="1" applyFont="1" applyFill="1" applyBorder="1" applyAlignment="1">
      <x:alignment wrapText="1"/>
    </x:xf>
    <x:xf numFmtId="0" fontId="7" fillId="7" borderId="11" xfId="0" applyNumberFormat="1" applyFont="1" applyFill="1" applyBorder="1" applyAlignment="1">
      <x:alignment vertical="center" wrapText="1"/>
    </x:xf>
    <x:xf numFmtId="201" fontId="7" fillId="7" borderId="10" xfId="0" applyNumberFormat="1" applyFont="1" applyFill="1" applyBorder="1"/>
    <x:xf numFmtId="201" fontId="7" fillId="7" borderId="10" xfId="0" applyNumberFormat="1" applyFont="1" applyFill="1" applyBorder="1" applyAlignment="1">
      <x:alignment wrapText="1"/>
    </x:xf>
    <x:xf numFmtId="201" fontId="7" fillId="7" borderId="10" xfId="0" applyNumberFormat="1" applyFont="1" applyFill="1" applyBorder="1" applyAlignment="1">
      <x:alignment vertical="center" wrapText="1"/>
    </x:xf>
    <x:xf numFmtId="201" fontId="7" fillId="7" borderId="11" xfId="0" applyNumberFormat="1" applyFont="1" applyFill="1" applyBorder="1"/>
    <x:xf numFmtId="201" fontId="7" fillId="7" borderId="11" xfId="0" applyNumberFormat="1" applyFont="1" applyFill="1" applyBorder="1" applyAlignment="1">
      <x:alignment wrapText="1"/>
    </x:xf>
    <x:xf numFmtId="201" fontId="7" fillId="7" borderId="11" xfId="0" applyNumberFormat="1" applyFont="1" applyFill="1" applyBorder="1" applyAlignment="1">
      <x:alignment vertical="center" wrapText="1"/>
    </x:xf>
    <x:xf numFmtId="202" fontId="6" fillId="6" borderId="8" xfId="0" applyNumberFormat="1" applyFont="1" applyFill="1" applyBorder="1"/>
    <x:xf numFmtId="202" fontId="6" fillId="6" borderId="8" xfId="0" applyNumberFormat="1" applyFont="1" applyFill="1" applyBorder="1" applyAlignment="1">
      <x:alignment vertical="center"/>
    </x:xf>
    <x:xf numFmtId="202" fontId="6" fillId="6" borderId="9" xfId="0" applyNumberFormat="1" applyFont="1" applyFill="1" applyBorder="1"/>
    <x:xf numFmtId="202" fontId="6" fillId="6" borderId="9" xfId="0" applyNumberFormat="1" applyFont="1" applyFill="1" applyBorder="1" applyAlignment="1">
      <x:alignment vertical="center"/>
    </x:xf>
    <x:xf numFmtId="203" fontId="7" fillId="7" borderId="10" xfId="0" applyNumberFormat="1" applyFont="1" applyFill="1" applyBorder="1"/>
    <x:xf numFmtId="203" fontId="7" fillId="7" borderId="10" xfId="0" applyNumberFormat="1" applyFont="1" applyFill="1" applyBorder="1" applyAlignment="1">
      <x:alignment wrapText="1"/>
    </x:xf>
    <x:xf numFmtId="203" fontId="7" fillId="7" borderId="10" xfId="0" applyNumberFormat="1" applyFont="1" applyFill="1" applyBorder="1" applyAlignment="1">
      <x:alignment vertical="center" wrapText="1"/>
    </x:xf>
    <x:xf numFmtId="203" fontId="7" fillId="7" borderId="11" xfId="0" applyNumberFormat="1" applyFont="1" applyFill="1" applyBorder="1"/>
    <x:xf numFmtId="203" fontId="7" fillId="7" borderId="11" xfId="0" applyNumberFormat="1" applyFont="1" applyFill="1" applyBorder="1" applyAlignment="1">
      <x:alignment wrapText="1"/>
    </x:xf>
    <x:xf numFmtId="203" fontId="7" fillId="7" borderId="11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200" fontId="7" fillId="7" borderId="10" xfId="0" applyNumberFormat="1" applyFont="1" applyFill="1" applyBorder="1"/>
    <x:xf numFmtId="200" fontId="7" fillId="7" borderId="10" xfId="0" applyNumberFormat="1" applyFont="1" applyFill="1" applyBorder="1" applyAlignment="1">
      <x:alignment wrapText="1"/>
    </x:xf>
    <x:xf numFmtId="200" fontId="7" fillId="7" borderId="10" xfId="0" applyNumberFormat="1" applyFont="1" applyFill="1" applyBorder="1" applyAlignment="1">
      <x:alignment vertical="center" wrapText="1"/>
    </x:xf>
    <x:xf numFmtId="200" fontId="7" fillId="7" borderId="11" xfId="0" applyNumberFormat="1" applyFont="1" applyFill="1" applyBorder="1"/>
    <x:xf numFmtId="200" fontId="7" fillId="7" borderId="11" xfId="0" applyNumberFormat="1" applyFont="1" applyFill="1" applyBorder="1" applyAlignment="1">
      <x:alignment wrapText="1"/>
    </x:xf>
    <x:xf numFmtId="200" fontId="7" fillId="7" borderId="11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204" fontId="7" fillId="0" borderId="0" xfId="0" applyNumberFormat="1" applyFont="1" applyFill="1" applyBorder="1"/>
    <x:xf numFmtId="204" fontId="7" fillId="0" borderId="0" xfId="0" applyNumberFormat="1" applyFont="1" applyFill="1" applyBorder="1" applyAlignment="1">
      <x:alignment wrapText="1"/>
    </x:xf>
    <x:xf numFmtId="204" fontId="7" fillId="0" borderId="0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/>
    <x:xf numFmtId="204" fontId="7" fillId="0" borderId="1" xfId="0" applyNumberFormat="1" applyFont="1" applyFill="1" applyBorder="1"/>
    <x:xf numFmtId="204" fontId="7" fillId="0" borderId="1" xfId="0" applyNumberFormat="1" applyFont="1" applyFill="1" applyBorder="1" applyAlignment="1">
      <x:alignment wrapText="1"/>
    </x:xf>
    <x:xf numFmtId="204" fontId="7" fillId="0" borderId="1" xfId="0" applyNumberFormat="1" applyFont="1" applyFill="1" applyBorder="1" applyAlignment="1">
      <x:alignment vertical="center" wrapText="1"/>
    </x:xf>
    <x:xf numFmtId="203" fontId="7" fillId="0" borderId="0" xfId="0" applyNumberFormat="1" applyFont="1" applyFill="1" applyBorder="1"/>
    <x:xf numFmtId="203" fontId="7" fillId="0" borderId="0" xfId="0" applyNumberFormat="1" applyFont="1" applyFill="1" applyBorder="1" applyAlignment="1">
      <x:alignment wrapText="1"/>
    </x:xf>
    <x:xf numFmtId="203" fontId="7" fillId="0" borderId="0" xfId="0" applyNumberFormat="1" applyFont="1" applyFill="1" applyBorder="1" applyAlignment="1">
      <x:alignment vertical="center" wrapText="1"/>
    </x:xf>
    <x:xf numFmtId="203" fontId="7" fillId="0" borderId="1" xfId="0" applyNumberFormat="1" applyFont="1" applyFill="1" applyBorder="1"/>
    <x:xf numFmtId="203" fontId="7" fillId="0" borderId="1" xfId="0" applyNumberFormat="1" applyFont="1" applyFill="1" applyBorder="1" applyAlignment="1">
      <x:alignment wrapText="1"/>
    </x:xf>
    <x:xf numFmtId="203" fontId="7" fillId="0" borderId="1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wrapText="1"/>
    </x:xf>
    <x:xf numFmtId="0" fontId="7" fillId="0" borderId="1" xfId="0" applyNumberFormat="1" applyFont="1" applyFill="1" applyBorder="1" applyAlignment="1">
      <x:alignment vertical="center" wrapText="1"/>
    </x:xf>
    <x:xf numFmtId="200" fontId="7" fillId="0" borderId="0" xfId="0" applyNumberFormat="1" applyFont="1" applyFill="1" applyBorder="1"/>
    <x:xf numFmtId="200" fontId="7" fillId="0" borderId="0" xfId="0" applyNumberFormat="1" applyFont="1" applyFill="1" applyBorder="1" applyAlignment="1">
      <x:alignment wrapText="1"/>
    </x:xf>
    <x:xf numFmtId="200" fontId="7" fillId="0" borderId="0" xfId="0" applyNumberFormat="1" applyFont="1" applyFill="1" applyBorder="1" applyAlignment="1">
      <x:alignment vertical="center" wrapText="1"/>
    </x:xf>
    <x:xf numFmtId="200" fontId="7" fillId="0" borderId="1" xfId="0" applyNumberFormat="1" applyFont="1" applyFill="1" applyBorder="1"/>
    <x:xf numFmtId="200" fontId="7" fillId="0" borderId="1" xfId="0" applyNumberFormat="1" applyFont="1" applyFill="1" applyBorder="1" applyAlignment="1">
      <x:alignment wrapText="1"/>
    </x:xf>
    <x:xf numFmtId="200" fontId="7" fillId="0" borderId="1" xfId="0" applyNumberFormat="1" applyFont="1" applyFill="1" applyBorder="1" applyAlignment="1">
      <x:alignment vertical="center" wrapText="1"/>
    </x:xf>
    <x:xf numFmtId="0" fontId="6" fillId="6" borderId="8" xfId="0" applyNumberFormat="1" applyFont="1" applyFill="1" applyBorder="1" applyAlignment="1">
      <x:alignment wrapText="1"/>
    </x:xf>
    <x:xf numFmtId="0" fontId="6" fillId="6" borderId="8" xfId="0" applyNumberFormat="1" applyFont="1" applyFill="1" applyBorder="1" applyAlignment="1">
      <x:alignment vertical="center" wrapText="1"/>
    </x:xf>
    <x:xf numFmtId="0" fontId="6" fillId="6" borderId="9" xfId="0" applyNumberFormat="1" applyFont="1" applyFill="1" applyBorder="1" applyAlignment="1">
      <x:alignment wrapText="1"/>
    </x:xf>
    <x:xf numFmtId="0" fontId="6" fillId="6" borderId="9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<?xml version='1.0' encoding='utf-8'?>
<ns0:Relationships xmlns:ns0="http://schemas.openxmlformats.org/package/2006/relationships"><ns0:Relationship Type="http://schemas.openxmlformats.org/officeDocument/2006/relationships/styles" Target="/xl/styles.xml" Id="Rafdc8f5dd6064d8a" /><ns0:Relationship Type="http://schemas.openxmlformats.org/officeDocument/2006/relationships/theme" Target="/xl/theme/theme1.xml" Id="R68a17342d0104d69" /><ns0:Relationship Type="http://schemas.openxmlformats.org/officeDocument/2006/relationships/sharedStrings" Target="/xl/sharedStrings.xml" Id="R7fc1619626384ebf" /><ns0:Relationship Type="http://schemas.openxmlformats.org/officeDocument/2006/relationships/worksheet" Target="/xl/worksheets/sheet1.xml" Id="Rf7fce58688d545a3" /><ns0:Relationship Type="http://schemas.openxmlformats.org/officeDocument/2006/relationships/worksheet" Target="/xl/worksheets/sheet2.xml" Id="Rdfcfb57f08904c22" /><ns0:Relationship Id="rId1" Type="http://schemas.openxmlformats.org/officeDocument/2006/relationships/customXml" Target="../customXml/item1.xml" /><ns0:Relationship Id="rId2" Type="http://schemas.openxmlformats.org/officeDocument/2006/relationships/sheetMetadata" Target="metadata.xml" /></ns0: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ns0:worksheet xmlns:ns0="http://schemas.openxmlformats.org/spreadsheetml/2006/main">
  <ns0:sheetViews>
    <ns0:sheetView workbookViewId="0" showGridLines="0" zoomScale="100"/>
  </ns0:sheetViews>
  <ns0:sheetFormatPr defaultRowHeight="18"/>
  <ns0:cols>
    <ns0:col min="1" max="1" width="21.25" hidden="0" customWidth="1"/>
    <ns0:col min="2" max="2" width="11.25" hidden="0" customWidth="1"/>
    <ns0:col min="3" max="3" width="11.25" hidden="0" customWidth="1"/>
    <ns0:col min="4" max="4" width="19.3799991607666" hidden="0" customWidth="1"/>
    <ns0:col min="5" max="5" width="18.75" hidden="0" customWidth="1"/>
    <ns0:col min="6" max="6" width="10" hidden="0" customWidth="1"/>
  </ns0:cols>
  <ns0:sheetData>
    <ns0:row r="1" ht="25.5" customHeight="1">
      <ns0:c r="A1" s="4" t="str">
        <ns0:v>Demand Forecast &amp; Backtest Explorer</ns0:v>
      </ns0:c>
      <ns0:c r="B1"/>
      <ns0:c r="C1"/>
      <ns0:c r="D1"/>
      <ns0:c r="E1"/>
      <ns0:c r="F1"/>
    </ns0:row>
    <ns0:row r="2" ht="31.5" customHeight="1">
      <ns0:c r="A2" s="10" t="str">
        <ns0:v>Compare transparent demand baselines with full-horizon rolling backtests and empirical forecast-error bands.</ns0:v>
      </ns0:c>
      <ns0:c r="B2"/>
      <ns0:c r="C2"/>
      <ns0:c r="D2"/>
      <ns0:c r="E2"/>
      <ns0:c r="F2"/>
    </ns0:row>
    <ns0:row r="3" ht="18" customHeight="1">
      <ns0:c r="A3"/>
      <ns0:c r="B3"/>
      <ns0:c r="C3"/>
      <ns0:c r="D3"/>
      <ns0:c r="E3"/>
      <ns0:c r="F3"/>
    </ns0:row>
    <ns0:row r="4" ht="18" customHeight="1">
      <ns0:c r="A4" s="16" t="str">
        <ns0:v>Worksheet controls</ns0:v>
      </ns0:c>
      <ns0:c r="B4"/>
      <ns0:c r="C4"/>
      <ns0:c r="D4" s="16" t="str">
        <ns0:v>Selected model performance</ns0:v>
      </ns0:c>
      <ns0:c r="E4"/>
      <ns0:c r="F4"/>
    </ns0:row>
    <ns0:row r="5" ht="24" customHeight="1">
      <ns0:c r="A5" s="24" t="str">
        <ns0:v>Control</ns0:v>
      </ns0:c>
      <ns0:c r="B5" s="24" t="str">
        <ns0:v>Value</ns0:v>
      </ns0:c>
      <ns0:c r="C5"/>
      <ns0:c r="D5" s="34" cm="1">
        <ns0:f t="array" ref="D5:E11">_xldudf_BF_OUTPUT("summary")</ns0:f>
      </ns0:c>
      <ns0:c r="E5" s="34"/>
      <ns0:c r="F5"/>
    </ns0:row>
    <ns0:row r="6" ht="24" customHeight="1">
      <ns0:c r="A6" s="43" t="str">
        <ns0:v>Forecast horizon (months)</ns0:v>
      </ns0:c>
      <ns0:c r="B6" s="52" t="n">
        <ns0:v>6</ns0:v>
      </ns0:c>
      <ns0:c r="C6"/>
      <ns0:c r="D6" s="62"/>
      <ns0:c r="E6" s="62"/>
      <ns0:c r="F6"/>
    </ns0:row>
    <ns0:row r="7" ht="24" customHeight="1">
      <ns0:c r="A7" s="43" t="str">
        <ns0:v>Backtest origins</ns0:v>
      </ns0:c>
      <ns0:c r="B7" s="52" t="n">
        <ns0:v>10</ns0:v>
      </ns0:c>
      <ns0:c r="C7"/>
      <ns0:c r="D7" s="62"/>
      <ns0:c r="E7" s="70"/>
      <ns0:c r="F7"/>
    </ns0:row>
    <ns0:row r="8" ht="24" customHeight="1">
      <ns0:c r="A8" s="43" t="str">
        <ns0:v>Interval coverage</ns0:v>
      </ns0:c>
      <ns0:c r="B8" s="75" t="n">
        <ns0:v>0.95</ns0:v>
      </ns0:c>
      <ns0:c r="C8"/>
      <ns0:c r="D8" s="62"/>
      <ns0:c r="E8" s="80"/>
      <ns0:c r="F8"/>
    </ns0:row>
    <ns0:row r="9" ht="24" customHeight="1">
      <ns0:c r="A9"/>
      <ns0:c r="B9"/>
      <ns0:c r="C9"/>
      <ns0:c r="D9" s="62"/>
      <ns0:c r="E9" s="70"/>
      <ns0:c r="F9"/>
    </ns0:row>
    <ns0:row r="10" ht="24" customHeight="1">
      <ns0:c r="A10"/>
      <ns0:c r="B10"/>
      <ns0:c r="C10"/>
      <ns0:c r="D10" s="62"/>
      <ns0:c r="E10" s="90"/>
      <ns0:c r="F10"/>
    </ns0:row>
    <ns0:row r="11" ht="24" customHeight="1">
      <ns0:c r="A11"/>
      <ns0:c r="B11"/>
      <ns0:c r="C11"/>
      <ns0:c r="D11" s="62"/>
      <ns0:c r="E11" s="90"/>
      <ns0:c r="F11"/>
    </ns0:row>
    <ns0:row r="12" ht="18" customHeight="1">
      <ns0:c r="A12"/>
      <ns0:c r="B12"/>
      <ns0:c r="C12"/>
      <ns0:c r="D12"/>
      <ns0:c r="E12"/>
      <ns0:c r="F12"/>
    </ns0:row>
    <ns0:row r="13" ht="18" customHeight="1">
      <ns0:c r="A13" s="16" t="str">
        <ns0:v>Model comparison</ns0:v>
      </ns0:c>
      <ns0:c r="B13"/>
      <ns0:c r="C13"/>
      <ns0:c r="D13"/>
      <ns0:c r="E13"/>
      <ns0:c r="F13"/>
    </ns0:row>
    <ns0:row r="14" ht="24" customHeight="1">
      <ns0:c r="A14" s="34" cm="1">
        <ns0:f t="array" ref="A14:E17">_xldudf_BF_OUTPUT("comparison")</ns0:f>
      </ns0:c>
      <ns0:c r="B14" s="34"/>
      <ns0:c r="C14" s="34"/>
      <ns0:c r="D14" s="34"/>
      <ns0:c r="E14" s="34"/>
      <ns0:c r="F14"/>
    </ns0:row>
    <ns0:row r="15" ht="24" customHeight="1">
      <ns0:c r="A15" s="62"/>
      <ns0:c r="B15" s="70"/>
      <ns0:c r="C15" s="80"/>
      <ns0:c r="D15" s="70"/>
      <ns0:c r="E15" s="90"/>
      <ns0:c r="F15"/>
    </ns0:row>
    <ns0:row r="16" ht="24" customHeight="1">
      <ns0:c r="A16" s="62"/>
      <ns0:c r="B16" s="70"/>
      <ns0:c r="C16" s="80"/>
      <ns0:c r="D16" s="70"/>
      <ns0:c r="E16" s="90"/>
      <ns0:c r="F16"/>
    </ns0:row>
    <ns0:row r="17" ht="24" customHeight="1">
      <ns0:c r="A17" s="62"/>
      <ns0:c r="B17" s="70"/>
      <ns0:c r="C17" s="80"/>
      <ns0:c r="D17" s="70"/>
      <ns0:c r="E17" s="90"/>
      <ns0:c r="F17"/>
    </ns0:row>
    <ns0:row r="18" ht="18" customHeight="1">
      <ns0:c r="A18"/>
      <ns0:c r="B18"/>
      <ns0:c r="C18"/>
      <ns0:c r="D18"/>
      <ns0:c r="E18"/>
      <ns0:c r="F18"/>
    </ns0:row>
    <ns0:row r="19" ht="18" customHeight="1">
      <ns0:c r="A19" s="16" t="str">
        <ns0:v>Forward forecast</ns0:v>
      </ns0:c>
      <ns0:c r="B19"/>
      <ns0:c r="C19"/>
      <ns0:c r="D19"/>
      <ns0:c r="E19"/>
      <ns0:c r="F19"/>
    </ns0:row>
    <ns0:row r="20" ht="18" customHeight="1">
      <ns0:c r="A20" s="85" t="str">
        <ns0:v>Green cells are Python outputs. Blue cells are durable Excel inputs. Forecast rows expand to the selected horizon.</ns0:v>
      </ns0:c>
      <ns0:c r="B20"/>
      <ns0:c r="C20"/>
      <ns0:c r="D20"/>
      <ns0:c r="E20"/>
      <ns0:c r="F20"/>
    </ns0:row>
    <ns0:row r="21" ht="24" customHeight="1">
      <ns0:c r="A21" s="34" cm="1">
        <ns0:f t="array" ref="A21:F33">_xldudf_BF_OUTPUT("forecast")</ns0:f>
      </ns0:c>
      <ns0:c r="B21" s="34"/>
      <ns0:c r="C21" s="34"/>
      <ns0:c r="D21" s="34"/>
      <ns0:c r="E21" s="34"/>
      <ns0:c r="F21" s="34"/>
    </ns0:row>
    <ns0:row r="22" ht="18" customHeight="1">
      <ns0:c r="A22" s="97"/>
      <ns0:c r="B22" s="104"/>
      <ns0:c r="C22" s="104"/>
      <ns0:c r="D22" s="104"/>
      <ns0:c r="E22" s="109"/>
      <ns0:c r="F22" s="114"/>
    </ns0:row>
    <ns0:row r="23" ht="18" customHeight="1">
      <ns0:c r="A23" s="97"/>
      <ns0:c r="B23" s="104"/>
      <ns0:c r="C23" s="104"/>
      <ns0:c r="D23" s="104"/>
      <ns0:c r="E23" s="109"/>
      <ns0:c r="F23" s="114"/>
    </ns0:row>
    <ns0:row r="24" ht="18" customHeight="1">
      <ns0:c r="A24" s="97"/>
      <ns0:c r="B24" s="104"/>
      <ns0:c r="C24" s="104"/>
      <ns0:c r="D24" s="104"/>
      <ns0:c r="E24" s="109"/>
      <ns0:c r="F24" s="114"/>
    </ns0:row>
    <ns0:row r="25" ht="18" customHeight="1">
      <ns0:c r="A25" s="97"/>
      <ns0:c r="B25" s="104"/>
      <ns0:c r="C25" s="104"/>
      <ns0:c r="D25" s="104"/>
      <ns0:c r="E25" s="109"/>
      <ns0:c r="F25" s="114"/>
    </ns0:row>
    <ns0:row r="26" ht="18" customHeight="1">
      <ns0:c r="A26" s="97"/>
      <ns0:c r="B26" s="104"/>
      <ns0:c r="C26" s="104"/>
      <ns0:c r="D26" s="104"/>
      <ns0:c r="E26" s="109"/>
      <ns0:c r="F26" s="114"/>
    </ns0:row>
    <ns0:row r="27" ht="18" customHeight="1">
      <ns0:c r="A27" s="97"/>
      <ns0:c r="B27" s="104"/>
      <ns0:c r="C27" s="104"/>
      <ns0:c r="D27" s="104"/>
      <ns0:c r="E27" s="109"/>
      <ns0:c r="F27" s="114"/>
    </ns0:row>
    <ns0:row r="28" ht="18" customHeight="1">
      <ns0:c r="A28" s="97"/>
      <ns0:c r="B28" s="104"/>
      <ns0:c r="C28" s="104"/>
      <ns0:c r="D28" s="104"/>
      <ns0:c r="E28" s="109"/>
      <ns0:c r="F28" s="114"/>
    </ns0:row>
    <ns0:row r="29" ht="18" customHeight="1">
      <ns0:c r="A29" s="97"/>
      <ns0:c r="B29" s="104"/>
      <ns0:c r="C29" s="104"/>
      <ns0:c r="D29" s="104"/>
      <ns0:c r="E29" s="109"/>
      <ns0:c r="F29" s="114"/>
    </ns0:row>
    <ns0:row r="30" ht="18" customHeight="1">
      <ns0:c r="A30" s="97"/>
      <ns0:c r="B30" s="104"/>
      <ns0:c r="C30" s="104"/>
      <ns0:c r="D30" s="104"/>
      <ns0:c r="E30" s="109"/>
      <ns0:c r="F30" s="114"/>
    </ns0:row>
    <ns0:row r="31" ht="18" customHeight="1">
      <ns0:c r="A31" s="97"/>
      <ns0:c r="B31" s="104"/>
      <ns0:c r="C31" s="104"/>
      <ns0:c r="D31" s="104"/>
      <ns0:c r="E31" s="109"/>
      <ns0:c r="F31" s="114"/>
    </ns0:row>
    <ns0:row r="32" ht="18" customHeight="1">
      <ns0:c r="A32" s="97"/>
      <ns0:c r="B32" s="104"/>
      <ns0:c r="C32" s="104"/>
      <ns0:c r="D32" s="104"/>
      <ns0:c r="E32" s="109"/>
      <ns0:c r="F32" s="114"/>
    </ns0:row>
    <ns0:row r="33" ht="18" customHeight="1">
      <ns0:c r="A33" s="97"/>
      <ns0:c r="B33" s="104"/>
      <ns0:c r="C33" s="104"/>
      <ns0:c r="D33" s="104"/>
      <ns0:c r="E33" s="109"/>
      <ns0:c r="F33" s="114"/>
    </ns0:row>
  </ns0:sheetData>
  <ns0:mergeCells>
    <ns0:mergeCell ref="A1:F1"/>
    <ns0:mergeCell ref="A2:F2"/>
    <ns0:mergeCell ref="A4:B4"/>
    <ns0:mergeCell ref="D4:E4"/>
    <ns0:mergeCell ref="A13:E13"/>
    <ns0:mergeCell ref="A19:F19"/>
    <ns0:mergeCell ref="A20:F20"/>
  </ns0:mergeCells>
  <ns0:pageMargins left="0.7" right="0.7" top="0.75" bottom="0.75" header="0.3" footer="0.3"/>
</ns0:worksheet>
</file>

<file path=xl/worksheets/sheet2.xml><?xml version="1.0" encoding="utf-8"?>
<ns0:worksheet xmlns:ns0="http://schemas.openxmlformats.org/spreadsheetml/2006/main">
  <ns0:sheetViews>
    <ns0:sheetView workbookViewId="0" showGridLines="0" zoomScale="100"/>
  </ns0:sheetViews>
  <ns0:sheetFormatPr defaultRowHeight="15"/>
  <ns0:cols>
    <ns0:col min="1" max="1" width="17.5" hidden="0" customWidth="1"/>
    <ns0:col min="2" max="2" width="14.380000114440918" hidden="0" customWidth="1"/>
  </ns0:cols>
  <ns0:sheetData>
    <ns0:row r="1" ht="25.5" customHeight="1">
      <ns0:c r="A1" s="4" t="str">
        <ns0:v>Monthly demand history</ns0:v>
      </ns0:c>
      <ns0:c r="B1"/>
    </ns0:row>
    <ns0:row r="2" ht="31.5" customHeight="1">
      <ns0:c r="A2" s="10" t="str">
        <ns0:v>Blue cells are editable monthly observations used by every candidate model and backtest.</ns0:v>
      </ns0:c>
      <ns0:c r="B2"/>
    </ns0:row>
    <ns0:row r="3" ht="18" customHeight="1">
      <ns0:c r="A3"/>
      <ns0:c r="B3"/>
    </ns0:row>
    <ns0:row r="4" ht="18" customHeight="1">
      <ns0:c r="A4" s="16" t="str">
        <ns0:v>Model inputs</ns0:v>
      </ns0:c>
      <ns0:c r="B4"/>
    </ns0:row>
    <ns0:row r="5" ht="18" customHeight="1">
      <ns0:c r="A5" s="24" t="str">
        <ns0:v>Period</ns0:v>
      </ns0:c>
      <ns0:c r="B5" s="24" t="str">
        <ns0:v>Demand</ns0:v>
      </ns0:c>
    </ns0:row>
    <ns0:row r="6" ht="18" customHeight="1">
      <ns0:c r="A6" s="119" t="str">
        <ns0:v>2024-01</ns0:v>
      </ns0:c>
      <ns0:c r="B6" s="52" t="n">
        <ns0:v>810</ns0:v>
      </ns0:c>
    </ns0:row>
    <ns0:row r="7" ht="18" customHeight="1">
      <ns0:c r="A7" s="119" t="str">
        <ns0:v>2024-02</ns0:v>
      </ns0:c>
      <ns0:c r="B7" s="52" t="n">
        <ns0:v>867</ns0:v>
      </ns0:c>
    </ns0:row>
    <ns0:row r="8" ht="18" customHeight="1">
      <ns0:c r="A8" s="119" t="str">
        <ns0:v>2024-03</ns0:v>
      </ns0:c>
      <ns0:c r="B8" s="52" t="n">
        <ns0:v>896</ns0:v>
      </ns0:c>
    </ns0:row>
    <ns0:row r="9" ht="18" customHeight="1">
      <ns0:c r="A9" s="119" t="str">
        <ns0:v>2024-04</ns0:v>
      </ns0:c>
      <ns0:c r="B9" s="52" t="n">
        <ns0:v>981</ns0:v>
      </ns0:c>
    </ns0:row>
    <ns0:row r="10" ht="18" customHeight="1">
      <ns0:c r="A10" s="119" t="str">
        <ns0:v>2024-05</ns0:v>
      </ns0:c>
      <ns0:c r="B10" s="52" t="n">
        <ns0:v>995</ns0:v>
      </ns0:c>
    </ns0:row>
    <ns0:row r="11" ht="18" customHeight="1">
      <ns0:c r="A11" s="119" t="str">
        <ns0:v>2024-06</ns0:v>
      </ns0:c>
      <ns0:c r="B11" s="52" t="n">
        <ns0:v>1073</ns0:v>
      </ns0:c>
    </ns0:row>
    <ns0:row r="12" ht="18" customHeight="1">
      <ns0:c r="A12" s="119" t="str">
        <ns0:v>2024-07</ns0:v>
      </ns0:c>
      <ns0:c r="B12" s="52" t="n">
        <ns0:v>1018</ns0:v>
      </ns0:c>
    </ns0:row>
    <ns0:row r="13" ht="18" customHeight="1">
      <ns0:c r="A13" s="119" t="str">
        <ns0:v>2024-08</ns0:v>
      </ns0:c>
      <ns0:c r="B13" s="52" t="n">
        <ns0:v>1009</ns0:v>
      </ns0:c>
    </ns0:row>
    <ns0:row r="14" ht="18" customHeight="1">
      <ns0:c r="A14" s="119" t="str">
        <ns0:v>2024-09</ns0:v>
      </ns0:c>
      <ns0:c r="B14" s="52" t="n">
        <ns0:v>1043</ns0:v>
      </ns0:c>
    </ns0:row>
    <ns0:row r="15" ht="18" customHeight="1">
      <ns0:c r="A15" s="119" t="str">
        <ns0:v>2024-10</ns0:v>
      </ns0:c>
      <ns0:c r="B15" s="52" t="n">
        <ns0:v>1163</ns0:v>
      </ns0:c>
    </ns0:row>
    <ns0:row r="16" ht="18" customHeight="1">
      <ns0:c r="A16" s="119" t="str">
        <ns0:v>2024-11</ns0:v>
      </ns0:c>
      <ns0:c r="B16" s="52" t="n">
        <ns0:v>1223</ns0:v>
      </ns0:c>
    </ns0:row>
    <ns0:row r="17" ht="18" customHeight="1">
      <ns0:c r="A17" s="119" t="str">
        <ns0:v>2024-12</ns0:v>
      </ns0:c>
      <ns0:c r="B17" s="52" t="n">
        <ns0:v>1370</ns0:v>
      </ns0:c>
    </ns0:row>
    <ns0:row r="18" ht="18" customHeight="1">
      <ns0:c r="A18" s="119" t="str">
        <ns0:v>2025-01</ns0:v>
      </ns0:c>
      <ns0:c r="B18" s="52" t="n">
        <ns0:v>947</ns0:v>
      </ns0:c>
    </ns0:row>
    <ns0:row r="19" ht="18" customHeight="1">
      <ns0:c r="A19" s="119" t="str">
        <ns0:v>2025-02</ns0:v>
      </ns0:c>
      <ns0:c r="B19" s="52" t="n">
        <ns0:v>1009</ns0:v>
      </ns0:c>
    </ns0:row>
    <ns0:row r="20" ht="18" customHeight="1">
      <ns0:c r="A20" s="119" t="str">
        <ns0:v>2025-03</ns0:v>
      </ns0:c>
      <ns0:c r="B20" s="52" t="n">
        <ns0:v>1046</ns0:v>
      </ns0:c>
    </ns0:row>
    <ns0:row r="21" ht="18" customHeight="1">
      <ns0:c r="A21" s="119" t="str">
        <ns0:v>2025-04</ns0:v>
      </ns0:c>
      <ns0:c r="B21" s="52" t="n">
        <ns0:v>1137</ns0:v>
      </ns0:c>
    </ns0:row>
    <ns0:row r="22" ht="18" customHeight="1">
      <ns0:c r="A22" s="119" t="str">
        <ns0:v>2025-05</ns0:v>
      </ns0:c>
      <ns0:c r="B22" s="52" t="n">
        <ns0:v>1157</ns0:v>
      </ns0:c>
    </ns0:row>
    <ns0:row r="23" ht="18" customHeight="1">
      <ns0:c r="A23" s="119" t="str">
        <ns0:v>2025-06</ns0:v>
      </ns0:c>
      <ns0:c r="B23" s="52" t="n">
        <ns0:v>1241</ns0:v>
      </ns0:c>
    </ns0:row>
    <ns0:row r="24" ht="18" customHeight="1">
      <ns0:c r="A24" s="119" t="str">
        <ns0:v>2025-07</ns0:v>
      </ns0:c>
      <ns0:c r="B24" s="52" t="n">
        <ns0:v>1177</ns0:v>
      </ns0:c>
    </ns0:row>
    <ns0:row r="25" ht="18" customHeight="1">
      <ns0:c r="A25" s="119" t="str">
        <ns0:v>2025-08</ns0:v>
      </ns0:c>
      <ns0:c r="B25" s="52" t="n">
        <ns0:v>1162</ns0:v>
      </ns0:c>
    </ns0:row>
    <ns0:row r="26" ht="18" customHeight="1">
      <ns0:c r="A26" s="119" t="str">
        <ns0:v>2025-09</ns0:v>
      </ns0:c>
      <ns0:c r="B26" s="52" t="n">
        <ns0:v>1203</ns0:v>
      </ns0:c>
    </ns0:row>
    <ns0:row r="27" ht="18" customHeight="1">
      <ns0:c r="A27" s="119" t="str">
        <ns0:v>2025-10</ns0:v>
      </ns0:c>
      <ns0:c r="B27" s="52" t="n">
        <ns0:v>1334</ns0:v>
      </ns0:c>
    </ns0:row>
    <ns0:row r="28" ht="18" customHeight="1">
      <ns0:c r="A28" s="119" t="str">
        <ns0:v>2025-11</ns0:v>
      </ns0:c>
      <ns0:c r="B28" s="52" t="n">
        <ns0:v>1407</ns0:v>
      </ns0:c>
    </ns0:row>
    <ns0:row r="29" ht="18" customHeight="1">
      <ns0:c r="A29" s="119" t="str">
        <ns0:v>2025-12</ns0:v>
      </ns0:c>
      <ns0:c r="B29" s="52" t="n">
        <ns0:v>1569</ns0:v>
      </ns0:c>
    </ns0:row>
    <ns0:row r="30" ht="18" customHeight="1">
      <ns0:c r="A30" s="119" t="str">
        <ns0:v>2026-01</ns0:v>
      </ns0:c>
      <ns0:c r="B30" s="52" t="n">
        <ns0:v>1084</ns0:v>
      </ns0:c>
    </ns0:row>
    <ns0:row r="31" ht="18" customHeight="1">
      <ns0:c r="A31" s="119" t="str">
        <ns0:v>2026-02</ns0:v>
      </ns0:c>
      <ns0:c r="B31" s="52" t="n">
        <ns0:v>1151</ns0:v>
      </ns0:c>
    </ns0:row>
    <ns0:row r="32" ht="18" customHeight="1">
      <ns0:c r="A32" s="119" t="str">
        <ns0:v>2026-03</ns0:v>
      </ns0:c>
      <ns0:c r="B32" s="52" t="n">
        <ns0:v>1196</ns0:v>
      </ns0:c>
    </ns0:row>
    <ns0:row r="33" ht="18" customHeight="1">
      <ns0:c r="A33" s="119" t="str">
        <ns0:v>2026-04</ns0:v>
      </ns0:c>
      <ns0:c r="B33" s="52" t="n">
        <ns0:v>1293</ns0:v>
      </ns0:c>
    </ns0:row>
    <ns0:row r="34" ht="18" customHeight="1">
      <ns0:c r="A34" s="119" t="str">
        <ns0:v>2026-05</ns0:v>
      </ns0:c>
      <ns0:c r="B34" s="52" t="n">
        <ns0:v>1319</ns0:v>
      </ns0:c>
    </ns0:row>
    <ns0:row r="35" ht="18" customHeight="1">
      <ns0:c r="A35" s="119" t="str">
        <ns0:v>2026-06</ns0:v>
      </ns0:c>
      <ns0:c r="B35" s="52" t="n">
        <ns0:v>1410</ns0:v>
      </ns0:c>
    </ns0:row>
  </ns0:sheetData>
  <ns0:mergeCells>
    <ns0:mergeCell ref="A1:B1"/>
    <ns0:mergeCell ref="A2:B2"/>
    <ns0:mergeCell ref="A4:B4"/>
  </ns0:mergeCells>
  <ns0:pageMargins left="0.7" right="0.7" top="0.75" bottom="0.75" header="0.3" footer="0.3"/>
</ns0:worksheet>
</file>

<file path=customXml/_rels/item1.xml.rels><?xml version='1.0' encoding='utf-8'?>
<ns0:Relationships xmlns:ns0="http://schemas.openxmlformats.org/package/2006/relationships"><ns0:Relationship Id="rId1" Type="http://schemas.openxmlformats.org/officeDocument/2006/relationships/customXmlProps" Target="itemProps1.xml" /></ns0:Relationships>
</file>

<file path=customXml/item1.xml><?xml version="1.0" encoding="utf-8"?>
<notebook xmlns="https://schemas.boardflare.com/notebook/marimo/1" schemaVersion="1" sourceSha256="364d01e063a9b1958e5370a89b4dd582b8f5a046ad3d8e7ccbf64b246e69495a" startupMode="run" savedAt="2026-09-03T20:48:11Z">
  <source encoding="base64">aW1wb3J0IG1hcmltbwoKX19nZW5lcmF0ZWRfd2l0aCA9ICIwLjIzLjE1IgphcHAgPSBtYXJpbW8uQXBwKHdpZHRoPSJtZWRpdW0iKQoKCkBhcHAuY2VsbChoaWRlX2NvZGU9VHJ1ZSkKZGVmIF8oKToKICAgIGltcG9ydCBib2FyZGZsYXJlIGFzIGJmCiAgICBpbXBvcnQgbWFyaW1vIGFzIG1vCiAgICBpbXBvcnQgbWF0cGxvdGxpYi5weXBsb3QgYXMgcGx0CiAgICBpbXBvcnQgbnVtcHkgYXMgbnAKICAgIGltcG9ydCBwYW5kYXMgYXMgcGQKCiAgICBtby5tZCgiIiIKICAgICMgRGVtYW5kIEZvcmVjYXN0ICYgQmFja3Rlc3QgRXhwbG9yZXIKCiAgICBDb21wYXJlIHRocmVlIHRyYW5zcGFyZW50IGZvcmVjYXN0aW5nIGJhc2VsaW5lcyB3aXRoIGZ1bGwtaG9yaXpvbiByb2xsaW5nLW9yaWdpbiBiYWNrdGVzdHMgYmVmb3JlIGNob29zaW5nIHRoZSBtb2RlbCB1c2VkIGZvciB0aGUgZm9yd2FyZCBkZW1hbmQgb3V0bG9vay4gRm9yZWNhc3QgaG9yaXpvbiwgYmFja3Rlc3QgZGVwdGgsIGFuZCBpbnRlcnZhbCBjb3ZlcmFnZSBzdGF5IGluIEV4Y2VsOyB0aGUgbm90ZWJvb2sgYWRkcyBtb2RlbCBkaWFnbm9zdGljcyBhbmQgdmlzdWFsIGNvbXBhcmlzb24uCiAgICAiIiIpCiAgICByZXR1cm4gYmYsIG1vLCBucCwgcGQsIHBsdAoKCkBhcHAuY2VsbApkZWYgXyhiZik6CiAgICBpbnB1dHMgPSBiZi5pbnB1dHMoCiAgICAgICAgaGlzdG9yeT1iZi5yZWYoIkRlbWFuZCBIaXN0b3J5IUE1OkIzNSIsIGhlYWRlcnM9VHJ1ZSksCiAgICAgICAgY29udHJvbHM9YmYucmVmKCJEYXNoYm9hcmQhQTU6QjgiLCBoZWFkZXJzPVRydWUpLAogICAgKQogICAgaW5wdXRzCiAgICByZXR1cm4gKGlucHV0cywpCgoKQGFwcC5jZWxsCmRlZiBfKGlucHV0cywgcGQpOgogICAgZGVmIF9udW1iZXIodmFsdWUpOgogICAgICAgIGlmIGlzaW5zdGFuY2UodmFsdWUsIHN0cik6CiAgICAgICAgICAgIHZhbHVlID0gdmFsdWUuc3RyaXAoKS5yZXBsYWNlKCIsIiwgIiIpLnJlcGxhY2UoIiQiLCAiIikKICAgICAgICAgICAgaWYgdmFsdWUuZW5kc3dpdGgoIiUiKToKICAgICAgICAgICAgICAgIHJldHVybiBmbG9hdCh2YWx1ZVs6LTFdKSAvIDEwMC4wCiAgICAgICAgcmV0dXJuIGZsb2F0KHZhbHVlKQoKICAgIGhpc3RvcnkgPSBpbnB1dHNbImhpc3RvcnkiXS5jb3B5KCkKICAgIGhpc3RvcnlbIlBlcmlvZCJdID0gcGQuUGVyaW9kSW5kZXgoaGlzdG9yeVsiUGVyaW9kIl0uYXN0eXBlKHN0ciksIGZyZXE9Ik0iKQogICAgaGlzdG9yeVsiRGVtYW5kIl0gPSBoaXN0b3J5WyJEZW1hbmQiXS5tYXAoX251bWJlcikKICAgIGhpc3RvcnkgPSBoaXN0b3J5LnNvcnRfdmFsdWVzKCJQZXJpb2QiKS5yZXNldF9pbmRleChkcm9wPVRydWUpCiAgICBpZiBsZW4oaGlzdG9yeSkgPCAxOCBvciAoaGlzdG9yeVsiRGVtYW5kIl0gPCAwKS5hbnkoKToKICAgICAgICByYWlzZSBWYWx1ZUVycm9yKCJEZW1hbmQgaGlzdG9yeSByZXF1aXJlcyBhdCBsZWFzdCAxOCBub24tbmVnYXRpdmUgbW9udGhseSBvYnNlcnZhdGlvbnMuIikKCiAgICBfY29udHJvbHMgPSB7c3RyKHJvdy5pbG9jWzBdKTogX251bWJlcihyb3cuaWxvY1sxXSkgZm9yIF8sIHJvdyBpbiBpbnB1dHNbImNvbnRyb2xzIl0uaXRlcnJvd3MoKX0KICAgIGhvcml6b24gPSBpbnQocm91bmQoX2NvbnRyb2xzWyJGb3JlY2FzdCBob3Jpem9uIChtb250aHMpIl0pKQogICAgYmFja3Rlc3Rfb3JpZ2lucyA9IGludChyb3VuZChfY29udHJvbHNbIkJhY2t0ZXN0IG9yaWdpbnMiXSkpCiAgICBpbnRlcnZhbF9jb3ZlcmFnZSA9IGZsb2F0KF9jb250cm9sc1siSW50ZXJ2YWwgY292ZXJhZ2UiXSkKICAgIGlmIG5vdCAxIDw9IGhvcml6b24gPD0gMTI6CiAgICAgICAgcmFpc2UgVmFsdWVFcnJvcigiRm9yZWNhc3QgaG9yaXpvbiBtdXN0IGJlIGJldHdlZW4gMSBhbmQgMTIgbW9udGhzLiIpCiAgICBpZiBub3QgNCA8PSBiYWNrdGVzdF9vcmlnaW5zIDw9IDE4OgogICAgICAgIHJhaXNlIFZhbHVlRXJyb3IoIkJhY2t0ZXN0IG9yaWdpbnMgbXVzdCBiZSBiZXR3ZWVuIDQgYW5kIDE4LiIpCiAgICBpZiBub3QgMC41MCA8PSBpbnRlcnZhbF9jb3ZlcmFnZSA8IDEuMDoKICAgICAgICByYWlzZSBWYWx1ZUVycm9yKCJJbnRlcnZhbCBjb3ZlcmFnZSBtdXN0IGJlIGF0IGxlYXN0IDUwJSBhbmQgYmVsb3cgMTAwJS4iKQoKICAgIHkgPSBoaXN0b3J5WyJEZW1hbmQiXS50b19udW1weShkdHlwZT1mbG9hdCkKICAgIHJldHVybiBiYWNrdGVzdF9vcmlnaW5zLCBoaXN0b3J5LCBob3Jpem9uLCBpbnRlcnZhbF9jb3ZlcmFnZSwgeQoKCkBhcHAuY2VsbApkZWYgXyhucCk6CiAgICBkZWYgX3NlYXNvbmFsX25haXZlKHRyYWluLCBzdGVwcyk6CiAgICAgICAgdmFsdWVzID0gbGlzdChtYXAoZmxvYXQsIHRyYWluKSkKICAgICAgICByZXN1bHQgPSBbXQogICAgICAgIGZvciBfIGluIHJhbmdlKHN0ZXBzKToKICAgICAgICAgICAgdmFsdWUgPSB2YWx1ZXNbLTEyXSBpZiBsZW4odmFsdWVzKSA+PSAxMiBlbHNlIHZhbHVlc1stMV0KICAgICAgICAgICAgcmVzdWx0LmFwcGVuZCh2YWx1ZSkKICAgICAgICAgICAgdmFsdWVzLmFwcGVuZCh2YWx1ZSkKICAgICAgICByZXR1cm4gbnAuYXNhcnJheShyZXN1bHQsIGR0eXBlPWZsb2F0KQoKICAgIGRlZiBfbW92aW5nX2F2ZXJhZ2UodHJhaW4sIHN0ZXBzKToKICAgICAgICBsZXZlbCA9IGZsb2F0KG5wLm1lYW4odHJhaW5bLTM6XSkpCiAgICAgICAgcmV0dXJuIG5wLnJlcGVhdChsZXZlbCwgc3RlcHMpCgogICAgZGVmIF90cmVuZF9zZWFzb25hbCh0cmFpbiwgc3RlcHMpOgogICAgICAgIHQgPSBucC5hcmFuZ2UobGVuKHRyYWluKSwgZHR5cGU9ZmxvYXQpCiAgICAgICAgYW5nbGUgPSAyICogbnAucGkgKiB0IC8gMTIuMAogICAgICAgIHggPSBucC5jb2x1bW5fc3RhY2soW25wLm9uZXMobGVuKHRyYWluKSksIHQsIG5wLnNpbihhbmdsZSksIG5wLmNvcyhhbmdsZSldKQogICAgICAgIGJldGEgPSBucC5saW5hbGcubHN0c3EoeCwgbnAuYXNhcnJheSh0cmFpbiwgZHR5cGU9ZmxvYXQpLCByY29uZD1Ob25lKVswXQogICAgICAgIGZ1dHVyZV90ID0gbnAuYXJhbmdlKGxlbih0cmFpbiksIGxlbih0cmFpbikgKyBzdGVwcywgZHR5cGU9ZmxvYXQpCiAgICAgICAgZnV0dXJlX2FuZ2xlID0gMiAqIG5wLnBpICogZnV0dXJlX3QgLyAxMi4wCiAgICAgICAgZnV0dXJlX3ggPSBucC5jb2x1bW5fc3RhY2soCiAgICAgICAgICAgIFtucC5vbmVzKHN0ZXBzKSwgZnV0dXJlX3QsIG5wLnNpbihmdXR1cmVfYW5nbGUpLCBucC5jb3MoZnV0dXJlX2FuZ2xlKV0KICAgICAgICApCiAgICAgICAgcmV0dXJuIG5wLm1heGltdW0oZnV0dXJlX3ggQCBiZXRhLCAwLjApCgogICAgbWV0aG9kcyA9IHsKICAgICAgICAiU2Vhc29uYWwgbmFpdmUiOiBfc2Vhc29uYWxfbmFpdmUsCiAgICAgICAgIjMtbW9udGggYXZlcmFnZSI6IF9tb3ZpbmdfYXZlcmFnZSwKICAgICAgICAiVHJlbmQgKyBzZWFzb25hbGl0eSI6IF90cmVuZF9zZWFzb25hbCwKICAgIH0KICAgIHJldHVybiAobWV0aG9kcywpCgoKQGFwcC5jZWxsCmRlZiBfKGJhY2t0ZXN0X29yaWdpbnMsIGhvcml6b24sIG1ldGhvZHMsIG5wLCBwZCwgeSk6CiAgICBtaW5fdHJhaW4gPSAxNAogICAgX29yaWdpbl9jYW5kaWRhdGVzID0gbGlzdChyYW5nZShtaW5fdHJhaW4sIGxlbih5KSAtIGhvcml6b24gKyAxKSkKICAgIGlmIGxlbihfb3JpZ2luX2NhbmRpZGF0ZXMpIDwgMjoKICAgICAgICByYWlzZSBWYWx1ZUVycm9yKAogICAgICAgICAgICBmIlRoZSB7aG9yaXpvbn0tbW9udGggaG9yaXpvbiBuZWVkcyBhdCBsZWFzdCB0d28gY29tcGxldGUgcm9sbGluZyBiYWNrdGVzdHMuICIKICAgICAgICAgICAgIkFkZCBtb3JlIG1vbnRobHkgaGlzdG9yeSBvciBzaG9ydGVuIHRoZSBmb3JlY2FzdCBob3Jpem9uLiIKICAgICAgICApCiAgICBfb3JpZ2lucyA9IF9vcmlnaW5fY2FuZGlkYXRlc1stYmFja3Rlc3Rfb3JpZ2luczpdCiAgICBiYWNrdGVzdF9vcmlnaW5zX3VzZWQgPSBsZW4oX29yaWdpbnMpCgogICAgX3JlY29yZHMgPSBbXQogICAgZm9yIG9yaWdpbiBpbiBfb3JpZ2luczoKICAgICAgICBfdHJhaW4gPSB5WzpvcmlnaW5dCiAgICAgICAgX2FjdHVhbCA9IHlbb3JpZ2luIDogb3JpZ2luICsgaG9yaXpvbl0KICAgICAgICBmb3IgbmFtZSwgbWV0aG9kIGluIG1ldGhvZHMuaXRlbXMoKToKICAgICAgICAgICAgX3ByZWRpY3RlZCA9IG5wLm1heGltdW0obWV0aG9kKF90cmFpbiwgaG9yaXpvbiksIDAuMCkKICAgICAgICAgICAgZm9yIHN0ZXAsIChmb3JlY2FzdF92YWx1ZSwgYWN0dWFsX3ZhbHVlKSBpbiBlbnVtZXJhdGUoemlwKF9wcmVkaWN0ZWQsIF9hY3R1YWwpLCBzdGFydD0xKToKICAgICAgICAgICAgICAgIF9yZWNvcmRzLmFwcGVuZChbbmFtZSwgb3JpZ2luLCBzdGVwLCBmbG9hdChmb3JlY2FzdF92YWx1ZSksIGZsb2F0KGFjdHVhbF92YWx1ZSldKQoKICAgIGJhY2t0ZXN0ID0gcGQuRGF0YUZyYW1lKAogICAgICAgIF9yZWNvcmRzLAogICAgICAgIGNvbHVtbnM9WyJNb2RlbCIsICJPcmlnaW4iLCAiSG9yaXpvbiIsICJGb3JlY2FzdCIsICJBY3R1YWwiXSwKICAgICkKICAgIGJhY2t0ZXN0WyJFcnJvciJdID0gYmFja3Rlc3RbIkZvcmVjYXN0Il0gLSBiYWNrdGVzdFsiQWN0dWFsIl0KICAgIGJhY2t0ZXN0WyJBYnMgRXJyb3IiXSA9IGJhY2t0ZXN0WyJFcnJvciJdLmFicygpCgogICAgX21ldHJpY3MgPSBbXQogICAgZm9yIG5hbWUsIGdyb3VwIGluIGJhY2t0ZXN0Lmdyb3VwYnkoIk1vZGVsIiwgc29ydD1GYWxzZSk6CiAgICAgICAgX2FjdHVhbF90b3RhbCA9IGZsb2F0KGdyb3VwWyJBY3R1YWwiXS5hYnMoKS5zdW0oKSkKICAgICAgICBpZiBfYWN0dWFsX3RvdGFsIDw9IDA6CiAgICAgICAgICAgIHJhaXNlIFZhbHVlRXJyb3IoIlJvbGxpbmcgYmFja3Rlc3RzIG5lZWQgcG9zaXRpdmUgYWN0dWFsIGRlbWFuZCB0byBjYWxjdWxhdGUgV0FQRSBhbmQgYmlhcy4iKQogICAgICAgIF93YXBlID0gZmxvYXQoZ3JvdXBbIkFicyBFcnJvciJdLnN1bSgpIC8gX2FjdHVhbF90b3RhbCkKICAgICAgICBfbWFlID0gZmxvYXQoZ3JvdXBbIkFicyBFcnJvciJdLm1lYW4oKSkKICAgICAgICBfYmlhcyA9IGZsb2F0KGdyb3VwWyJFcnJvciJdLnN1bSgpIC8gX2FjdHVhbF90b3RhbCkKICAgICAgICBfbWV0cmljcy5hcHBlbmQoW25hbWUsIF93YXBlLCBfbWFlLCBfYmlhcywgbGVuKGdyb3VwKV0pCgogICAgbWV0cmljc19mcmFtZSA9IHBkLkRhdGFGcmFtZSgKICAgICAgICBfbWV0cmljcywKICAgICAgICBjb2x1bW5zPVsiTW9kZWwiLCAiV0FQRSIsICJNQUUiLCAiQmlhcyIsICJCYWNrdGVzdCBwb2ludHMiXSwKICAgICkuc29ydF92YWx1ZXMoWyJXQVBFIiwgIk1BRSJdKQogICAgYmVzdF9tb2RlbCA9IHN0cihtZXRyaWNzX2ZyYW1lLmlsb2NbMF1bIk1vZGVsIl0pCiAgICByZXR1cm4gYmFja3Rlc3QsIGJhY2t0ZXN0X29yaWdpbnNfdXNlZCwgYmVzdF9tb2RlbCwgbWV0cmljc19mcmFtZQoKCkBhcHAuY2VsbApkZWYgXygKICAgIGJhY2t0ZXN0LAogICAgYmFja3Rlc3Rfb3JpZ2luc191c2VkLAogICAgYmVzdF9tb2RlbCwKICAgIGhpc3RvcnksCiAgICBob3Jpem9uLAogICAgaW50ZXJ2YWxfY292ZXJhZ2UsCiAgICBtZXRob2RzLAogICAgbWV0cmljc19mcmFtZSwKICAgIG5wLAogICAgcGQsCiAgICB5LAopOgogICAgZnV0dXJlX3BlcmlvZHMgPSBwZC5wZXJpb2RfcmFuZ2UoaGlzdG9yeVsiUGVyaW9kIl0uaWxvY1stMV0gKyAxLCBwZXJpb2RzPWhvcml6b24sIGZyZXE9Ik0iKQogICAgYmVzdF9mb3JlY2FzdCA9IG5wLm1heGltdW0obWV0aG9kc1tiZXN0X21vZGVsXSh5LCBob3Jpem9uKSwgMC4wKQoKICAgIF9zZWxlY3RlZF9iYWNrdGVzdCA9IGJhY2t0ZXN0LmxvY1tiYWNrdGVzdFsiTW9kZWwiXSA9PSBiZXN0X21vZGVsXQogICAgX2Vycm9yX3JhZGl1cyA9IG5wLmFzYXJyYXkoCiAgICAgICAgWwogICAgICAgICAgICBucC5xdWFudGlsZSgKICAgICAgICAgICAgICAgIF9zZWxlY3RlZF9iYWNrdGVzdC5sb2NbCiAgICAgICAgICAgICAgICAgICAgX3NlbGVjdGVkX2JhY2t0ZXN0WyJIb3Jpem9uIl0gPT0gc3RlcCwKICAgICAgICAgICAgICAgICAgICAiQWJzIEVycm9yIiwKICAgICAgICAgICAgICAgIF0udG9fbnVtcHkoZHR5cGU9ZmxvYXQpLAogICAgICAgICAgICAgICAgaW50ZXJ2YWxfY292ZXJhZ2UsCiAgICAgICAgICAgICkKICAgICAgICAgICAgZm9yIHN0ZXAgaW4gcmFuZ2UoMSwgaG9yaXpvbiArIDEpCiAgICAgICAgXSwKICAgICAgICBkdHlwZT1mbG9hdCwKICAgICkKICAgIGxvd2VyID0gbnAubWF4aW11bShiZXN0X2ZvcmVjYXN0IC0gX2Vycm9yX3JhZGl1cywgMC4wKQogICAgdXBwZXIgPSBiZXN0X2ZvcmVjYXN0ICsgX2Vycm9yX3JhZGl1cwoKICAgIF9iZXN0X3JvdyA9IG1ldHJpY3NfZnJhbWUuaWxvY1swXQogICAgc3VtbWFyeSA9IFsKICAgICAgICBbIkZvcmVjYXN0IEtQSSIsICJSZXN1bHQiXSwKICAgICAgICBbIlNlbGVjdGVkIG1vZGVsIiwgYmVzdF9tb2RlbF0sCiAgICAgICAgWyJCYWNrdGVzdCBXQVBFIiwgcm91bmQoZmxvYXQoX2Jlc3Rfcm93WyJXQVBFIl0pLCA0KV0sCiAgICAgICAgWyJCYWNrdGVzdCBNQUUiLCByb3VuZChmbG9hdChfYmVzdF9yb3dbIk1BRSJdKSwgMildLAogICAgICAgIFsiQmFja3Rlc3QgYmlhcyIsIHJvdW5kKGZsb2F0KF9iZXN0X3Jvd1siQmlhcyJdKSwgNCldLAogICAgICAgIFsiQmFja3Rlc3Qgb3JpZ2lucyB1c2VkIiwgYmFja3Rlc3Rfb3JpZ2luc191c2VkXSwKICAgICAgICBbIkJhY2t0ZXN0IHBvaW50cyIsIGludChfYmVzdF9yb3dbIkJhY2t0ZXN0IHBvaW50cyJdKV0sCiAgICBdCgogICAgY29tcGFyaXNvbiA9IFtbIk1vZGVsIiwgIldBUEUiLCAiTUFFIiwgIkJpYXMiLCAiUG9pbnRzIl1dCiAgICBmb3IgXywgcm93IGluIG1ldHJpY3NfZnJhbWUuaXRlcnJvd3MoKToKICAgICAgICBjb21wYXJpc29uLmFwcGVuZCgKICAgICAgICAgICAgWwogICAgICAgICAgICAgICAgc3RyKHJvd1siTW9kZWwiXSksCiAgICAgICAgICAgICAgICByb3VuZChmbG9hdChyb3dbIldBUEUiXSksIDQpLAogICAgICAgICAgICAgICAgcm91bmQoZmxvYXQocm93WyJNQUUiXSksIDIpLAogICAgICAgICAgICAgICAgcm91bmQoZmxvYXQocm93WyJCaWFzIl0pLCA0KSwKICAgICAgICAgICAgICAgIGludChyb3dbIkJhY2t0ZXN0IHBvaW50cyJdKSwKICAgICAgICAgICAgXQogICAgICAgICkKCiAgICBmb3JlY2FzdCA9IFtbIlBlcmlvZCIsICJGb3JlY2FzdCIsICJMb3dlciIsICJVcHBlciIsICJNb2RlbCIsICJIb3Jpem9uIl1dCiAgICBmb3IgaWR4LCBwZXJpb2QgaW4gZW51bWVyYXRlKGZ1dHVyZV9wZXJpb2RzKToKICAgICAgICBmb3JlY2FzdC5hcHBlbmQoCiAgICAgICAgICAgIFsKICAgICAgICAgICAgICAgIHN0cihwZXJpb2QpLAogICAgICAgICAgICAgICAgcm91bmQoZmxvYXQoYmVzdF9mb3JlY2FzdFtpZHhdKSwgMiksCiAgICAgICAgICAgICAgICByb3VuZChmbG9hdChsb3dlcltpZHhdKSwgMiksCiAgICAgICAgICAgICAgICByb3VuZChmbG9hdCh1cHBlcltpZHhdKSwgMiksCiAgICAgICAgICAgICAgICBiZXN0X21vZGVsLAogICAgICAgICAgICAgICAgaWR4ICsgMSwKICAgICAgICAgICAgXQogICAgICAgICkKICAgIHJldHVybiBjb21wYXJpc29uLCBmb3JlY2FzdCwgc3VtbWFyeQoKCkBhcHAuY2VsbChoaWRlX2NvZGU9VHJ1ZSkKZGVmIF8obWV0aG9kcywgbW8pOgogICAgbW9kZWxfdmlldyA9IG1vLnVpLmRyb3Bkb3duKAogICAgICAgIG9wdGlvbnM9WyJTZWxlY3RlZCBtb2RlbCIsICptZXRob2RzLmtleXMoKV0sCiAgICAgICAgdmFsdWU9IlNlbGVjdGVkIG1vZGVsIiwKICAgICAgICBsYWJlbD0iQ2hhcnQgbW9kZWwiLAogICAgKQogICAgbW9kZWxfdmlldwogICAgcmV0dXJuIChtb2RlbF92aWV3LCkKCgpAYXBwLmNlbGwoaGlkZV9jb2RlPVRydWUpCmRlZiBfKGJlc3RfbW9kZWwsIGhpc3RvcnksIGhvcml6b24sIG1ldGhvZHMsIG1vZGVsX3ZpZXcsIHBsdCwgeSk6CiAgICBzZWxlY3RlZCA9IGJlc3RfbW9kZWwgaWYgbW9kZWxfdmlldy52YWx1ZSA9PSAiU2VsZWN0ZWQgbW9kZWwiIGVsc2UgbW9kZWxfdmlldy52YWx1ZQogICAgZnV0dXJlID0gbWV0aG9kc1tzZWxlY3RlZF0oeSwgaG9yaXpvbikKICAgIF9jaGFydF9wZXJpb2RzID0gW3N0cihoaXN0b3J5WyJQZXJpb2QiXS5pbG9jWy0xXSArIGkpIGZvciBpIGluIHJhbmdlKDEsIGhvcml6b24gKyAxKV0KICAgIGZpZywgYXggPSBwbHQuc3VicGxvdHMoZmlnc2l6ZT0oOCwgMy44KSkKICAgIGF4LnBsb3QoCiAgICAgICAgaGlzdG9yeVsiUGVyaW9kIl0uYXN0eXBlKHN0cikudGFpbCgxOCksCiAgICAgICAgaGlzdG9yeVsiRGVtYW5kIl0udGFpbCgxOCksCiAgICAgICAgbWFya2VyPSJvIiwKICAgICAgICBsYWJlbD0iQWN0dWFsIiwKICAgICkKICAgIGF4LnBsb3QoX2NoYXJ0X3BlcmlvZHMsIGZ1dHVyZSwgbWFya2VyPSJvIiwgbGFiZWw9c2VsZWN0ZWQpCiAgICBheC5zZXRfdGl0bGUoZiJSZWNlbnQgZGVtYW5kIGFuZCB7aG9yaXpvbn0tbW9udGggbW9kZWwgdmlldyIpCiAgICBheC5zZXRfeWxhYmVsKCJEZW1hbmQgdW5pdHMiKQogICAgYXgudGlja19wYXJhbXMoYXhpcz0ieCIsIHJvdGF0aW9uPTQ1KQogICAgYXguZ3JpZChheGlzPSJ5IiwgYWxwaGE9MC4yKQogICAgYXgubGVnZW5kKGZvbnRzaXplPTgpCiAgICBmaWcudGlnaHRfbGF5b3V0KCkKICAgIGZpZwogICAgcmV0dXJuCgoKQGFwcC5jZWxsKGhpZGVfY29kZT1UcnVlKQpkZWYgXyhiYWNrdGVzdF9vcmlnaW5zX3VzZWQsIGJlc3RfbW9kZWwsIGhvcml6b24sIGludGVydmFsX2NvdmVyYWdlLCBtbyk6CiAgICBtby5tZChmIiIiCiAgICAjIyBCYWNrdGVzdCBkZWNpc2lvbgoKICAgICoqe2Jlc3RfbW9kZWx9KiogaGFzIHRoZSBsb3dlc3QgZnVsbC1ob3Jpem9uIHJvbGxpbmctb3JpZ2luIFdBUEUgZm9yIHRoZSBzdXBwbGllZCBoaXN0b3J5LiBUaGUgY29tcGFyaXNvbiB1c2VzICoqe2JhY2t0ZXN0X29yaWdpbnNfdXNlZH0gY29tcGxldGUgb3JpZ2lucyDDlyB7aG9yaXpvbn0gZm9yZWNhc3Qgc3RlcHMqKiBwZXIgbW9kZWwuIFRoZSB3b3JrYm9vaydzIGxvd2VyIGFuZCB1cHBlciBiYW5kcyB1c2UgdGhlIHNlbGVjdGVkIG1vZGVsJ3MgaG9yaXpvbi1tYXRjaGVkIGFic29sdXRlIGJhY2t0ZXN0IGVycm9ycyBhdCB0aGUgKip7aW50ZXJ2YWxfY292ZXJhZ2U6LjAlfSBlbXBpcmljYWwgcXVhbnRpbGUqKi4KICAgICIiIikKICAgIHJldHVybgoKCkBhcHAuY2VsbApkZWYgXyhiZiwgY29tcGFyaXNvbiwgZm9yZWNhc3QsIHN1bW1hcnkpOgogICAgcHVibGljYXRpb24gPSBiZi5wdWJsaXNoKG91dHB1dHM9eyJzdW1tYXJ5Ijogc3VtbWFyeSwgImNvbXBhcmlzb24iOiBjb21wYXJpc29uLCAiZm9yZWNhc3QiOiBmb3JlY2FzdH0pCiAgICBwdWJsaWNhdGlvbgogICAgcmV0dXJuCgoKaWYgX19uYW1lX18gPT0gIl9fbWFpbl9fIjoKICAgIGFwcC5ydW4oKQo=</source>
</notebook>
</file>

<file path=customXml/itemProps1.xml><?xml version="1.0" encoding="utf-8"?>
<ns0:datastoreItem xmlns:ns0="http://schemas.openxmlformats.org/officeDocument/2006/customXml" ns0:itemID="{8B048D2C-DC43-42B3-81FF-AB66975C6DD3}">
  <ns0:schemaRefs>
    <ns0:schemaRef ns0:uri="https://schemas.boardflare.com/notebook/marimo/1"/>
  </ns0:schemaRefs>
</ns0:datastoreItem>
</file>