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18c1fd2c4339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ed1669f5701e4b17"/>
    <ns0:sheet name="Spare Part History" sheetId="2" ns1:id="Rd6254a0ca8bc4de2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0"/>
    <x:numFmt numFmtId="201" formatCode="#,##0"/>
    <x:numFmt numFmtId="202" formatCode="#,##0.00"/>
    <x:numFmt numFmtId="203" formatCode="0.0%"/>
    <x:numFmt numFmtId="204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2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0" fontId="6" fillId="6" borderId="6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horizontal="left"/>
    </x:xf>
    <x:xf numFmtId="201" fontId="7" fillId="7" borderId="10" xfId="0" applyNumberFormat="1" applyFont="1" applyFill="1" applyBorder="1" applyAlignment="1">
      <x:alignment horizontal="left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horizontal="left"/>
    </x:xf>
    <x:xf numFmtId="201" fontId="7" fillId="7" borderId="11" xfId="0" applyNumberFormat="1" applyFont="1" applyFill="1" applyBorder="1" applyAlignment="1">
      <x:alignment horizontal="left" vertical="center"/>
    </x:xf>
    <x:xf numFmtId="202" fontId="7" fillId="7" borderId="10" xfId="0" applyNumberFormat="1" applyFont="1" applyFill="1" applyBorder="1"/>
    <x:xf numFmtId="202" fontId="7" fillId="7" borderId="10" xfId="0" applyNumberFormat="1" applyFont="1" applyFill="1" applyBorder="1" applyAlignment="1">
      <x:alignment horizontal="left"/>
    </x:xf>
    <x:xf numFmtId="202" fontId="7" fillId="7" borderId="10" xfId="0" applyNumberFormat="1" applyFont="1" applyFill="1" applyBorder="1" applyAlignment="1">
      <x:alignment horizontal="left" vertical="center"/>
    </x:xf>
    <x:xf numFmtId="202" fontId="7" fillId="7" borderId="11" xfId="0" applyNumberFormat="1" applyFont="1" applyFill="1" applyBorder="1"/>
    <x:xf numFmtId="202" fontId="7" fillId="7" borderId="11" xfId="0" applyNumberFormat="1" applyFont="1" applyFill="1" applyBorder="1" applyAlignment="1">
      <x:alignment horizontal="left"/>
    </x:xf>
    <x:xf numFmtId="202" fontId="7" fillId="7" borderId="11" xfId="0" applyNumberFormat="1" applyFont="1" applyFill="1" applyBorder="1" applyAlignment="1">
      <x:alignment horizontal="left" vertical="center"/>
    </x:xf>
    <x:xf numFmtId="203" fontId="6" fillId="6" borderId="6" xfId="0" applyNumberFormat="1" applyFont="1" applyFill="1" applyBorder="1"/>
    <x:xf numFmtId="203" fontId="6" fillId="6" borderId="6" xfId="0" applyNumberFormat="1" applyFont="1" applyFill="1" applyBorder="1" applyAlignment="1">
      <x:alignment wrapText="1"/>
    </x:xf>
    <x:xf numFmtId="203" fontId="6" fillId="6" borderId="6" xfId="0" applyNumberFormat="1" applyFont="1" applyFill="1" applyBorder="1" applyAlignment="1">
      <x:alignment vertical="center" wrapText="1"/>
    </x:xf>
    <x:xf numFmtId="203" fontId="6" fillId="6" borderId="7" xfId="0" applyNumberFormat="1" applyFont="1" applyFill="1" applyBorder="1"/>
    <x:xf numFmtId="203" fontId="6" fillId="6" borderId="7" xfId="0" applyNumberFormat="1" applyFont="1" applyFill="1" applyBorder="1" applyAlignment="1">
      <x:alignment wrapText="1"/>
    </x:xf>
    <x:xf numFmtId="203" fontId="6" fillId="6" borderId="7" xfId="0" applyNumberFormat="1" applyFont="1" applyFill="1" applyBorder="1" applyAlignment="1">
      <x:alignment vertical="center"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203" fontId="7" fillId="7" borderId="10" xfId="0" applyNumberFormat="1" applyFont="1" applyFill="1" applyBorder="1"/>
    <x:xf numFmtId="203" fontId="7" fillId="7" borderId="10" xfId="0" applyNumberFormat="1" applyFont="1" applyFill="1" applyBorder="1" applyAlignment="1">
      <x:alignment horizontal="left"/>
    </x:xf>
    <x:xf numFmtId="203" fontId="7" fillId="7" borderId="10" xfId="0" applyNumberFormat="1" applyFont="1" applyFill="1" applyBorder="1" applyAlignment="1">
      <x:alignment horizontal="left" vertical="center"/>
    </x:xf>
    <x:xf numFmtId="203" fontId="7" fillId="7" borderId="11" xfId="0" applyNumberFormat="1" applyFont="1" applyFill="1" applyBorder="1"/>
    <x:xf numFmtId="203" fontId="7" fillId="7" borderId="11" xfId="0" applyNumberFormat="1" applyFont="1" applyFill="1" applyBorder="1" applyAlignment="1">
      <x:alignment horizontal="left"/>
    </x:xf>
    <x:xf numFmtId="203" fontId="7" fillId="7" borderId="11" xfId="0" applyNumberFormat="1" applyFont="1" applyFill="1" applyBorder="1" applyAlignment="1">
      <x:alignment horizontal="left" vertical="center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horizontal="left" wrapText="1"/>
    </x:xf>
    <x:xf numFmtId="0" fontId="7" fillId="7" borderId="10" xfId="0" applyNumberFormat="1" applyFont="1" applyFill="1" applyBorder="1" applyAlignment="1">
      <x:alignment horizontal="left"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horizontal="left" wrapText="1"/>
    </x:xf>
    <x:xf numFmtId="0" fontId="7" fillId="7" borderId="1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4" fontId="6" fillId="6" borderId="6" xfId="0" applyNumberFormat="1" applyFont="1" applyFill="1" applyBorder="1"/>
    <x:xf numFmtId="204" fontId="6" fillId="6" borderId="6" xfId="0" applyNumberFormat="1" applyFont="1" applyFill="1" applyBorder="1" applyAlignment="1">
      <x:alignment wrapText="1"/>
    </x:xf>
    <x:xf numFmtId="204" fontId="6" fillId="6" borderId="6" xfId="0" applyNumberFormat="1" applyFont="1" applyFill="1" applyBorder="1" applyAlignment="1">
      <x:alignment vertical="center" wrapText="1"/>
    </x:xf>
    <x:xf numFmtId="204" fontId="6" fillId="6" borderId="7" xfId="0" applyNumberFormat="1" applyFont="1" applyFill="1" applyBorder="1"/>
    <x:xf numFmtId="204" fontId="6" fillId="6" borderId="7" xfId="0" applyNumberFormat="1" applyFont="1" applyFill="1" applyBorder="1" applyAlignment="1">
      <x:alignment wrapText="1"/>
    </x:xf>
    <x:xf numFmtId="204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vertical="center" wrapText="1"/>
    </x:xf>
    <x:xf numFmtId="201" fontId="7" fillId="7" borderId="10" xfId="0" applyNumberFormat="1" applyFont="1" applyFill="1" applyBorder="1" applyAlignment="1">
      <x:alignment vertical="center"/>
    </x:xf>
    <x:xf numFmtId="201" fontId="7" fillId="7" borderId="1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423dc41589f44382" /><ns0:Relationship Type="http://schemas.openxmlformats.org/officeDocument/2006/relationships/theme" Target="/xl/theme/theme1.xml" Id="R15d976ee68554d92" /><ns0:Relationship Type="http://schemas.openxmlformats.org/officeDocument/2006/relationships/sharedStrings" Target="/xl/sharedStrings.xml" Id="R45a92c467d8d435a" /><ns0:Relationship Type="http://schemas.openxmlformats.org/officeDocument/2006/relationships/worksheet" Target="/xl/worksheets/sheet1.xml" Id="Red1669f5701e4b17" /><ns0:Relationship Type="http://schemas.openxmlformats.org/officeDocument/2006/relationships/worksheet" Target="/xl/worksheets/sheet2.xml" Id="Rd6254a0ca8bc4de2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15.630000114440918" hidden="0" customWidth="1"/>
    <ns0:col min="4" max="4" width="14" hidden="0" customWidth="1"/>
    <ns0:col min="5" max="5" width="13.130000114440918" hidden="0" customWidth="1"/>
    <ns0:col min="6" max="6" width="13.130000114440918" hidden="0" customWidth="1"/>
    <ns0:col min="7" max="7" width="21.25" hidden="0" customWidth="1"/>
    <ns0:col min="8" max="8" width="12.5" hidden="0" customWidth="1"/>
    <ns0:col min="9" max="9" width="3.5" hidden="0" customWidth="1"/>
    <ns0:col min="10" max="10" width="13.75" hidden="0" customWidth="1"/>
    <ns0:col min="11" max="11" width="13.75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Intermittent Demand Forecast for Spare Parts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Compare sparse-demand forecasts, event-aware backtests, and empirical lead-time reorder implications for a spare part.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 s="16" t="str">
        <ns0:v>Worksheet controls</ns0:v>
      </ns0:c>
      <ns0:c r="H4"/>
      <ns0:c r="I4"/>
      <ns0:c r="J4"/>
      <ns0:c r="K4"/>
      <ns0:c r="L4"/>
      <ns0:c r="M4"/>
    </ns0:row>
    <ns0:row r="5" ht="24" customHeight="1">
      <ns0:c r="A5" s="24" cm="1">
        <ns0:f t="array" ref="A5:B13">_xldudf_BF_OUTPUT("summary")</ns0:f>
      </ns0:c>
      <ns0:c r="B5" s="24"/>
      <ns0:c r="C5" s="24" cm="1">
        <ns0:f t="array" ref="C5:F10">_xldudf_BF_OUTPUT("comparison")</ns0:f>
      </ns0:c>
      <ns0:c r="D5" s="24"/>
      <ns0:c r="E5" s="24"/>
      <ns0:c r="F5" s="24"/>
      <ns0:c r="G5" s="34" t="str">
        <ns0:v>Control</ns0:v>
      </ns0:c>
      <ns0:c r="H5" s="34" t="str">
        <ns0:v>Value</ns0:v>
      </ns0:c>
      <ns0:c r="I5"/>
      <ns0:c r="J5"/>
      <ns0:c r="K5"/>
      <ns0:c r="L5"/>
      <ns0:c r="M5"/>
    </ns0:row>
    <ns0:row r="6" ht="24" customHeight="1">
      <ns0:c r="A6" s="44"/>
      <ns0:c r="B6" s="44"/>
      <ns0:c r="C6" s="44"/>
      <ns0:c r="D6" s="52"/>
      <ns0:c r="E6" s="52"/>
      <ns0:c r="F6" s="52"/>
      <ns0:c r="G6" s="59" t="str">
        <ns0:v>Forecast horizon (weeks)</ns0:v>
      </ns0:c>
      <ns0:c r="H6" s="69" t="n">
        <ns0:v>8</ns0:v>
      </ns0:c>
      <ns0:c r="I6"/>
      <ns0:c r="J6"/>
      <ns0:c r="K6"/>
      <ns0:c r="L6"/>
      <ns0:c r="M6"/>
    </ns0:row>
    <ns0:row r="7" ht="24" customHeight="1">
      <ns0:c r="A7" s="44"/>
      <ns0:c r="B7" s="52"/>
      <ns0:c r="C7" s="44"/>
      <ns0:c r="D7" s="52"/>
      <ns0:c r="E7" s="52"/>
      <ns0:c r="F7" s="52"/>
      <ns0:c r="G7" s="59" t="str">
        <ns0:v>Croston alpha</ns0:v>
      </ns0:c>
      <ns0:c r="H7" s="78" t="n">
        <ns0:v>0.2</ns0:v>
      </ns0:c>
      <ns0:c r="I7"/>
      <ns0:c r="J7"/>
      <ns0:c r="K7"/>
      <ns0:c r="L7"/>
      <ns0:c r="M7"/>
    </ns0:row>
    <ns0:row r="8" ht="24" customHeight="1">
      <ns0:c r="A8" s="44"/>
      <ns0:c r="B8" s="84"/>
      <ns0:c r="C8" s="44"/>
      <ns0:c r="D8" s="52"/>
      <ns0:c r="E8" s="52"/>
      <ns0:c r="F8" s="52"/>
      <ns0:c r="G8" s="59" t="str">
        <ns0:v>Lead time (weeks)</ns0:v>
      </ns0:c>
      <ns0:c r="H8" s="69" t="n">
        <ns0:v>4</ns0:v>
      </ns0:c>
      <ns0:c r="I8"/>
      <ns0:c r="J8"/>
      <ns0:c r="K8"/>
      <ns0:c r="L8"/>
      <ns0:c r="M8"/>
    </ns0:row>
    <ns0:row r="9" ht="24" customHeight="1">
      <ns0:c r="A9" s="44"/>
      <ns0:c r="B9" s="90"/>
      <ns0:c r="C9" s="44"/>
      <ns0:c r="D9" s="52"/>
      <ns0:c r="E9" s="52"/>
      <ns0:c r="F9" s="52"/>
      <ns0:c r="G9" s="59" t="str">
        <ns0:v>Target service level</ns0:v>
      </ns0:c>
      <ns0:c r="H9" s="96" t="n">
        <ns0:v>0.95</ns0:v>
      </ns0:c>
      <ns0:c r="I9"/>
      <ns0:c r="J9"/>
      <ns0:c r="K9"/>
      <ns0:c r="L9"/>
      <ns0:c r="M9"/>
    </ns0:row>
    <ns0:row r="10" ht="24" customHeight="1">
      <ns0:c r="A10" s="44"/>
      <ns0:c r="B10" s="102"/>
      <ns0:c r="C10" s="44"/>
      <ns0:c r="D10" s="52"/>
      <ns0:c r="E10" s="52"/>
      <ns0:c r="F10" s="52"/>
      <ns0:c r="G10" s="59" t="str">
        <ns0:v>Model selection</ns0:v>
      </ns0:c>
      <ns0:c r="H10" s="108" t="str">
        <ns0:v>Auto</ns0:v>
      </ns0:c>
      <ns0:c r="I10"/>
      <ns0:c r="J10"/>
      <ns0:c r="K10"/>
      <ns0:c r="L10"/>
      <ns0:c r="M10"/>
    </ns0:row>
    <ns0:row r="11" ht="24" customHeight="1">
      <ns0:c r="A11" s="44"/>
      <ns0:c r="B11" s="102"/>
      <ns0:c r="C11"/>
      <ns0:c r="D11"/>
      <ns0:c r="E11"/>
      <ns0:c r="F11"/>
      <ns0:c r="G11"/>
      <ns0:c r="H11"/>
      <ns0:c r="I11"/>
      <ns0:c r="J11"/>
      <ns0:c r="K11"/>
      <ns0:c r="L11"/>
      <ns0:c r="M11"/>
    </ns0:row>
    <ns0:row r="12" ht="24" customHeight="1">
      <ns0:c r="A12" s="44"/>
      <ns0:c r="B12" s="102"/>
      <ns0:c r="C12"/>
      <ns0:c r="D12"/>
      <ns0:c r="E12"/>
      <ns0:c r="F12"/>
      <ns0:c r="G12"/>
      <ns0:c r="H12"/>
      <ns0:c r="I12"/>
      <ns0:c r="J12"/>
      <ns0:c r="K12"/>
      <ns0:c r="L12"/>
      <ns0:c r="M12"/>
    </ns0:row>
    <ns0:row r="13" ht="24" customHeight="1">
      <ns0:c r="A13" s="44"/>
      <ns0:c r="B13" s="44"/>
      <ns0:c r="C13"/>
      <ns0:c r="D13"/>
      <ns0:c r="E13"/>
      <ns0:c r="F13"/>
      <ns0:c r="G13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113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18" customHeight="1">
      <ns0:c r="A16"/>
      <ns0:c r="B16"/>
      <ns0:c r="C16"/>
      <ns0:c r="D16"/>
      <ns0:c r="E16"/>
      <ns0:c r="F16"/>
      <ns0:c r="G16"/>
      <ns0:c r="H16"/>
      <ns0:c r="I16"/>
      <ns0:c r="J16"/>
      <ns0:c r="K16"/>
      <ns0:c r="L16"/>
      <ns0:c r="M16"/>
    </ns0:row>
    <ns0:row r="17" ht="24" customHeight="1">
      <ns0:c r="A17" s="24" cm="1">
        <ns0:f t="array" ref="A17:E33">_xldudf_BF_OUTPUT("forecast")</ns0:f>
      </ns0:c>
      <ns0:c r="B17" s="24"/>
      <ns0:c r="C17" s="24"/>
      <ns0:c r="D17" s="24"/>
      <ns0:c r="E17" s="24"/>
      <ns0:c r="F17"/>
      <ns0:c r="G17"/>
      <ns0:c r="H17"/>
      <ns0:c r="I17"/>
      <ns0:c r="J17"/>
      <ns0:c r="K17"/>
      <ns0:c r="L17"/>
      <ns0:c r="M17"/>
    </ns0:row>
    <ns0:row r="18" ht="18" customHeight="1">
      <ns0:c r="A18" s="118"/>
      <ns0:c r="B18" s="52"/>
      <ns0:c r="C18" s="52"/>
      <ns0:c r="D18" s="44"/>
      <ns0:c r="E18" s="90"/>
      <ns0:c r="F18"/>
      <ns0:c r="G18"/>
      <ns0:c r="H18"/>
      <ns0:c r="I18"/>
      <ns0:c r="J18"/>
      <ns0:c r="K18"/>
      <ns0:c r="L18"/>
      <ns0:c r="M18"/>
    </ns0:row>
    <ns0:row r="19" ht="18" customHeight="1">
      <ns0:c r="A19" s="118"/>
      <ns0:c r="B19" s="52"/>
      <ns0:c r="C19" s="52"/>
      <ns0:c r="D19" s="44"/>
      <ns0:c r="E19" s="90"/>
      <ns0:c r="F19"/>
      <ns0:c r="G19"/>
      <ns0:c r="H19"/>
      <ns0:c r="I19"/>
      <ns0:c r="J19"/>
      <ns0:c r="K19"/>
      <ns0:c r="L19"/>
      <ns0:c r="M19"/>
    </ns0:row>
    <ns0:row r="20" ht="18" customHeight="1">
      <ns0:c r="A20" s="118"/>
      <ns0:c r="B20" s="52"/>
      <ns0:c r="C20" s="52"/>
      <ns0:c r="D20" s="44"/>
      <ns0:c r="E20" s="90"/>
      <ns0:c r="F20"/>
      <ns0:c r="G20"/>
      <ns0:c r="H20"/>
      <ns0:c r="I20"/>
      <ns0:c r="J20"/>
      <ns0:c r="K20"/>
      <ns0:c r="L20"/>
      <ns0:c r="M20"/>
    </ns0:row>
    <ns0:row r="21" ht="18" customHeight="1">
      <ns0:c r="A21" s="118"/>
      <ns0:c r="B21" s="52"/>
      <ns0:c r="C21" s="52"/>
      <ns0:c r="D21" s="44"/>
      <ns0:c r="E21" s="90"/>
      <ns0:c r="F21"/>
      <ns0:c r="G21"/>
      <ns0:c r="H21"/>
      <ns0:c r="I21"/>
      <ns0:c r="J21"/>
      <ns0:c r="K21"/>
      <ns0:c r="L21"/>
      <ns0:c r="M21"/>
    </ns0:row>
    <ns0:row r="22" ht="18" customHeight="1">
      <ns0:c r="A22" s="118"/>
      <ns0:c r="B22" s="52"/>
      <ns0:c r="C22" s="52"/>
      <ns0:c r="D22" s="44"/>
      <ns0:c r="E22" s="90"/>
      <ns0:c r="F22"/>
      <ns0:c r="G22"/>
      <ns0:c r="H22"/>
      <ns0:c r="I22"/>
      <ns0:c r="J22"/>
      <ns0:c r="K22"/>
      <ns0:c r="L22"/>
      <ns0:c r="M22"/>
    </ns0:row>
    <ns0:row r="23" ht="18" customHeight="1">
      <ns0:c r="A23" s="118"/>
      <ns0:c r="B23" s="52"/>
      <ns0:c r="C23" s="52"/>
      <ns0:c r="D23" s="44"/>
      <ns0:c r="E23" s="90"/>
      <ns0:c r="F23"/>
      <ns0:c r="G23"/>
      <ns0:c r="H23"/>
      <ns0:c r="I23"/>
      <ns0:c r="J23"/>
      <ns0:c r="K23"/>
      <ns0:c r="L23"/>
      <ns0:c r="M23"/>
    </ns0:row>
    <ns0:row r="24" ht="18" customHeight="1">
      <ns0:c r="A24" s="118"/>
      <ns0:c r="B24" s="52"/>
      <ns0:c r="C24" s="52"/>
      <ns0:c r="D24" s="44"/>
      <ns0:c r="E24" s="90"/>
      <ns0:c r="F24"/>
      <ns0:c r="G24"/>
      <ns0:c r="H24"/>
      <ns0:c r="I24"/>
      <ns0:c r="J24"/>
      <ns0:c r="K24"/>
      <ns0:c r="L24"/>
      <ns0:c r="M24"/>
    </ns0:row>
    <ns0:row r="25" ht="18" customHeight="1">
      <ns0:c r="A25" s="118"/>
      <ns0:c r="B25" s="52"/>
      <ns0:c r="C25" s="52"/>
      <ns0:c r="D25" s="44"/>
      <ns0:c r="E25" s="90"/>
      <ns0:c r="F25"/>
      <ns0:c r="G25"/>
      <ns0:c r="H25"/>
      <ns0:c r="I25"/>
      <ns0:c r="J25"/>
      <ns0:c r="K25"/>
      <ns0:c r="L25"/>
      <ns0:c r="M25"/>
    </ns0:row>
    <ns0:row r="26" ht="18" customHeight="1">
      <ns0:c r="A26" s="118"/>
      <ns0:c r="B26" s="52"/>
      <ns0:c r="C26" s="52"/>
      <ns0:c r="D26" s="44"/>
      <ns0:c r="E26" s="90"/>
      <ns0:c r="F26"/>
      <ns0:c r="G26"/>
      <ns0:c r="H26"/>
      <ns0:c r="I26"/>
      <ns0:c r="J26"/>
      <ns0:c r="K26"/>
      <ns0:c r="L26"/>
      <ns0:c r="M26"/>
    </ns0:row>
    <ns0:row r="27" ht="18" customHeight="1">
      <ns0:c r="A27" s="118"/>
      <ns0:c r="B27" s="52"/>
      <ns0:c r="C27" s="52"/>
      <ns0:c r="D27" s="44"/>
      <ns0:c r="E27" s="90"/>
      <ns0:c r="F27"/>
      <ns0:c r="G27"/>
      <ns0:c r="H27"/>
      <ns0:c r="I27"/>
      <ns0:c r="J27"/>
      <ns0:c r="K27"/>
      <ns0:c r="L27"/>
      <ns0:c r="M27"/>
    </ns0:row>
    <ns0:row r="28" ht="18" customHeight="1">
      <ns0:c r="A28" s="118"/>
      <ns0:c r="B28" s="52"/>
      <ns0:c r="C28" s="52"/>
      <ns0:c r="D28" s="44"/>
      <ns0:c r="E28" s="90"/>
      <ns0:c r="F28"/>
      <ns0:c r="G28"/>
      <ns0:c r="H28"/>
      <ns0:c r="I28"/>
      <ns0:c r="J28"/>
      <ns0:c r="K28"/>
      <ns0:c r="L28"/>
      <ns0:c r="M28"/>
    </ns0:row>
    <ns0:row r="29" ht="18" customHeight="1">
      <ns0:c r="A29" s="118"/>
      <ns0:c r="B29" s="52"/>
      <ns0:c r="C29" s="52"/>
      <ns0:c r="D29" s="44"/>
      <ns0:c r="E29" s="90"/>
      <ns0:c r="F29"/>
      <ns0:c r="G29"/>
      <ns0:c r="H29"/>
      <ns0:c r="I29"/>
      <ns0:c r="J29"/>
      <ns0:c r="K29"/>
      <ns0:c r="L29"/>
      <ns0:c r="M29"/>
    </ns0:row>
    <ns0:row r="30" ht="18" customHeight="1">
      <ns0:c r="A30" s="118"/>
      <ns0:c r="B30" s="52"/>
      <ns0:c r="C30" s="52"/>
      <ns0:c r="D30" s="44"/>
      <ns0:c r="E30" s="90"/>
      <ns0:c r="F30"/>
      <ns0:c r="G30"/>
      <ns0:c r="H30"/>
      <ns0:c r="I30"/>
      <ns0:c r="J30"/>
      <ns0:c r="K30"/>
      <ns0:c r="L30"/>
      <ns0:c r="M30"/>
    </ns0:row>
    <ns0:row r="31" ht="18" customHeight="1">
      <ns0:c r="A31" s="118"/>
      <ns0:c r="B31" s="52"/>
      <ns0:c r="C31" s="52"/>
      <ns0:c r="D31" s="44"/>
      <ns0:c r="E31" s="90"/>
      <ns0:c r="F31"/>
      <ns0:c r="G31"/>
      <ns0:c r="H31"/>
      <ns0:c r="I31"/>
      <ns0:c r="J31"/>
      <ns0:c r="K31"/>
      <ns0:c r="L31"/>
      <ns0:c r="M31"/>
    </ns0:row>
    <ns0:row r="32" ht="18" customHeight="1">
      <ns0:c r="A32" s="118"/>
      <ns0:c r="B32" s="52"/>
      <ns0:c r="C32" s="52"/>
      <ns0:c r="D32" s="44"/>
      <ns0:c r="E32" s="90"/>
      <ns0:c r="F32"/>
      <ns0:c r="G32"/>
      <ns0:c r="H32"/>
      <ns0:c r="I32"/>
      <ns0:c r="J32"/>
      <ns0:c r="K32"/>
      <ns0:c r="L32"/>
      <ns0:c r="M32"/>
    </ns0:row>
    <ns0:row r="33" ht="18" customHeight="1">
      <ns0:c r="A33" s="118"/>
      <ns0:c r="B33" s="52"/>
      <ns0:c r="C33" s="52"/>
      <ns0:c r="D33" s="44"/>
      <ns0:c r="E33" s="90"/>
      <ns0:c r="F33"/>
      <ns0:c r="G33"/>
      <ns0:c r="H33"/>
      <ns0:c r="I33"/>
      <ns0:c r="J33"/>
      <ns0:c r="K33"/>
      <ns0:c r="L33"/>
      <ns0:c r="M33"/>
    </ns0:row>
  </ns0:sheetData>
  <ns0:mergeCells>
    <ns0:mergeCell ref="A1:M1"/>
    <ns0:mergeCell ref="A2:M2"/>
    <ns0:mergeCell ref="A4:F4"/>
    <ns0:mergeCell ref="G4:H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Sparse weekly demand history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Paste consecutive weekly demand observations; blank rows are ignored and zero-demand weeks must remain explicit.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Week</ns0:v>
      </ns0:c>
      <ns0:c r="B5" s="34" t="str">
        <ns0:v>Demand units</ns0:v>
      </ns0:c>
      <ns0:c r="C5"/>
      <ns0:c r="D5"/>
      <ns0:c r="E5"/>
      <ns0:c r="F5"/>
      <ns0:c r="G5"/>
      <ns0:c r="H5"/>
    </ns0:row>
    <ns0:row r="6" ht="18" customHeight="1">
      <ns0:c r="A6" s="122" t="str">
        <ns0:v>2026-01-05</ns0:v>
      </ns0:c>
      <ns0:c r="B6" s="124" t="n">
        <ns0:v>0</ns0:v>
      </ns0:c>
      <ns0:c r="C6"/>
      <ns0:c r="D6"/>
      <ns0:c r="E6"/>
      <ns0:c r="F6"/>
      <ns0:c r="G6"/>
      <ns0:c r="H6"/>
    </ns0:row>
    <ns0:row r="7" ht="18" customHeight="1">
      <ns0:c r="A7" s="122" t="str">
        <ns0:v>2026-01-12</ns0:v>
      </ns0:c>
      <ns0:c r="B7" s="124" t="n">
        <ns0:v>0</ns0:v>
      </ns0:c>
      <ns0:c r="C7"/>
      <ns0:c r="D7"/>
      <ns0:c r="E7"/>
      <ns0:c r="F7"/>
      <ns0:c r="G7"/>
      <ns0:c r="H7"/>
    </ns0:row>
    <ns0:row r="8" ht="18" customHeight="1">
      <ns0:c r="A8" s="122" t="str">
        <ns0:v>2026-01-19</ns0:v>
      </ns0:c>
      <ns0:c r="B8" s="124" t="n">
        <ns0:v>4</ns0:v>
      </ns0:c>
      <ns0:c r="C8"/>
      <ns0:c r="D8"/>
      <ns0:c r="E8"/>
      <ns0:c r="F8"/>
      <ns0:c r="G8"/>
      <ns0:c r="H8"/>
    </ns0:row>
    <ns0:row r="9" ht="18" customHeight="1">
      <ns0:c r="A9" s="122" t="str">
        <ns0:v>2026-01-26</ns0:v>
      </ns0:c>
      <ns0:c r="B9" s="124" t="n">
        <ns0:v>0</ns0:v>
      </ns0:c>
      <ns0:c r="C9"/>
      <ns0:c r="D9"/>
      <ns0:c r="E9"/>
      <ns0:c r="F9"/>
      <ns0:c r="G9"/>
      <ns0:c r="H9"/>
    </ns0:row>
    <ns0:row r="10" ht="18" customHeight="1">
      <ns0:c r="A10" s="122" t="str">
        <ns0:v>2026-02-02</ns0:v>
      </ns0:c>
      <ns0:c r="B10" s="124" t="n">
        <ns0:v>0</ns0:v>
      </ns0:c>
      <ns0:c r="C10"/>
      <ns0:c r="D10"/>
      <ns0:c r="E10"/>
      <ns0:c r="F10"/>
      <ns0:c r="G10"/>
      <ns0:c r="H10"/>
    </ns0:row>
    <ns0:row r="11" ht="18" customHeight="1">
      <ns0:c r="A11" s="122" t="str">
        <ns0:v>2026-02-09</ns0:v>
      </ns0:c>
      <ns0:c r="B11" s="124" t="n">
        <ns0:v>0</ns0:v>
      </ns0:c>
      <ns0:c r="C11"/>
      <ns0:c r="D11"/>
      <ns0:c r="E11"/>
      <ns0:c r="F11"/>
      <ns0:c r="G11"/>
      <ns0:c r="H11"/>
    </ns0:row>
    <ns0:row r="12" ht="18" customHeight="1">
      <ns0:c r="A12" s="122" t="str">
        <ns0:v>2026-02-16</ns0:v>
      </ns0:c>
      <ns0:c r="B12" s="124" t="n">
        <ns0:v>7</ns0:v>
      </ns0:c>
      <ns0:c r="C12"/>
      <ns0:c r="D12"/>
      <ns0:c r="E12"/>
      <ns0:c r="F12"/>
      <ns0:c r="G12"/>
      <ns0:c r="H12"/>
    </ns0:row>
    <ns0:row r="13" ht="18" customHeight="1">
      <ns0:c r="A13" s="122" t="str">
        <ns0:v>2026-02-23</ns0:v>
      </ns0:c>
      <ns0:c r="B13" s="124" t="n">
        <ns0:v>0</ns0:v>
      </ns0:c>
      <ns0:c r="C13"/>
      <ns0:c r="D13"/>
      <ns0:c r="E13"/>
      <ns0:c r="F13"/>
      <ns0:c r="G13"/>
      <ns0:c r="H13"/>
    </ns0:row>
    <ns0:row r="14" ht="18" customHeight="1">
      <ns0:c r="A14" s="122" t="str">
        <ns0:v>2026-03-02</ns0:v>
      </ns0:c>
      <ns0:c r="B14" s="124" t="n">
        <ns0:v>0</ns0:v>
      </ns0:c>
      <ns0:c r="C14"/>
      <ns0:c r="D14"/>
      <ns0:c r="E14"/>
      <ns0:c r="F14"/>
      <ns0:c r="G14"/>
      <ns0:c r="H14"/>
    </ns0:row>
    <ns0:row r="15" ht="18" customHeight="1">
      <ns0:c r="A15" s="122" t="str">
        <ns0:v>2026-03-09</ns0:v>
      </ns0:c>
      <ns0:c r="B15" s="124" t="n">
        <ns0:v>3</ns0:v>
      </ns0:c>
      <ns0:c r="C15"/>
      <ns0:c r="D15"/>
      <ns0:c r="E15"/>
      <ns0:c r="F15"/>
      <ns0:c r="G15"/>
      <ns0:c r="H15"/>
    </ns0:row>
    <ns0:row r="16" ht="18" customHeight="1">
      <ns0:c r="A16" s="122" t="str">
        <ns0:v>2026-03-16</ns0:v>
      </ns0:c>
      <ns0:c r="B16" s="124" t="n">
        <ns0:v>0</ns0:v>
      </ns0:c>
      <ns0:c r="C16"/>
      <ns0:c r="D16"/>
      <ns0:c r="E16"/>
      <ns0:c r="F16"/>
      <ns0:c r="G16"/>
      <ns0:c r="H16"/>
    </ns0:row>
    <ns0:row r="17" ht="18" customHeight="1">
      <ns0:c r="A17" s="122" t="str">
        <ns0:v>2026-03-23</ns0:v>
      </ns0:c>
      <ns0:c r="B17" s="124" t="n">
        <ns0:v>0</ns0:v>
      </ns0:c>
      <ns0:c r="C17"/>
      <ns0:c r="D17"/>
      <ns0:c r="E17"/>
      <ns0:c r="F17"/>
      <ns0:c r="G17"/>
      <ns0:c r="H17"/>
    </ns0:row>
    <ns0:row r="18" ht="18" customHeight="1">
      <ns0:c r="A18" s="122" t="str">
        <ns0:v>2026-03-30</ns0:v>
      </ns0:c>
      <ns0:c r="B18" s="124" t="n">
        <ns0:v>0</ns0:v>
      </ns0:c>
      <ns0:c r="C18"/>
      <ns0:c r="D18"/>
      <ns0:c r="E18"/>
      <ns0:c r="F18"/>
      <ns0:c r="G18"/>
      <ns0:c r="H18"/>
    </ns0:row>
    <ns0:row r="19" ht="18" customHeight="1">
      <ns0:c r="A19" s="122" t="str">
        <ns0:v>2026-04-06</ns0:v>
      </ns0:c>
      <ns0:c r="B19" s="124" t="n">
        <ns0:v>0</ns0:v>
      </ns0:c>
      <ns0:c r="C19"/>
      <ns0:c r="D19"/>
      <ns0:c r="E19"/>
      <ns0:c r="F19"/>
      <ns0:c r="G19"/>
      <ns0:c r="H19"/>
    </ns0:row>
    <ns0:row r="20" ht="18" customHeight="1">
      <ns0:c r="A20" s="122" t="str">
        <ns0:v>2026-04-13</ns0:v>
      </ns0:c>
      <ns0:c r="B20" s="124" t="n">
        <ns0:v>5</ns0:v>
      </ns0:c>
      <ns0:c r="C20"/>
      <ns0:c r="D20"/>
      <ns0:c r="E20"/>
      <ns0:c r="F20"/>
      <ns0:c r="G20"/>
      <ns0:c r="H20"/>
    </ns0:row>
    <ns0:row r="21" ht="18" customHeight="1">
      <ns0:c r="A21" s="122" t="str">
        <ns0:v>2026-04-20</ns0:v>
      </ns0:c>
      <ns0:c r="B21" s="124" t="n">
        <ns0:v>0</ns0:v>
      </ns0:c>
      <ns0:c r="C21"/>
      <ns0:c r="D21"/>
      <ns0:c r="E21"/>
      <ns0:c r="F21"/>
      <ns0:c r="G21"/>
      <ns0:c r="H21"/>
    </ns0:row>
    <ns0:row r="22" ht="18" customHeight="1">
      <ns0:c r="A22" s="122" t="str">
        <ns0:v>2026-04-27</ns0:v>
      </ns0:c>
      <ns0:c r="B22" s="124" t="n">
        <ns0:v>0</ns0:v>
      </ns0:c>
      <ns0:c r="C22"/>
      <ns0:c r="D22"/>
      <ns0:c r="E22"/>
      <ns0:c r="F22"/>
      <ns0:c r="G22"/>
      <ns0:c r="H22"/>
    </ns0:row>
    <ns0:row r="23" ht="18" customHeight="1">
      <ns0:c r="A23" s="122" t="str">
        <ns0:v>2026-05-04</ns0:v>
      </ns0:c>
      <ns0:c r="B23" s="124" t="n">
        <ns0:v>0</ns0:v>
      </ns0:c>
      <ns0:c r="C23"/>
      <ns0:c r="D23"/>
      <ns0:c r="E23"/>
      <ns0:c r="F23"/>
      <ns0:c r="G23"/>
      <ns0:c r="H23"/>
    </ns0:row>
    <ns0:row r="24" ht="18" customHeight="1">
      <ns0:c r="A24" s="122" t="str">
        <ns0:v>2026-05-11</ns0:v>
      </ns0:c>
      <ns0:c r="B24" s="124" t="n">
        <ns0:v>8</ns0:v>
      </ns0:c>
      <ns0:c r="C24"/>
      <ns0:c r="D24"/>
      <ns0:c r="E24"/>
      <ns0:c r="F24"/>
      <ns0:c r="G24"/>
      <ns0:c r="H24"/>
    </ns0:row>
    <ns0:row r="25" ht="18" customHeight="1">
      <ns0:c r="A25" s="122" t="str">
        <ns0:v>2026-05-18</ns0:v>
      </ns0:c>
      <ns0:c r="B25" s="124" t="n">
        <ns0:v>0</ns0:v>
      </ns0:c>
      <ns0:c r="C25"/>
      <ns0:c r="D25"/>
      <ns0:c r="E25"/>
      <ns0:c r="F25"/>
      <ns0:c r="G25"/>
      <ns0:c r="H25"/>
    </ns0:row>
    <ns0:row r="26" ht="18" customHeight="1">
      <ns0:c r="A26" s="122" t="str">
        <ns0:v>2026-05-25</ns0:v>
      </ns0:c>
      <ns0:c r="B26" s="124" t="n">
        <ns0:v>2</ns0:v>
      </ns0:c>
      <ns0:c r="C26"/>
      <ns0:c r="D26"/>
      <ns0:c r="E26"/>
      <ns0:c r="F26"/>
      <ns0:c r="G26"/>
      <ns0:c r="H26"/>
    </ns0:row>
    <ns0:row r="27" ht="18" customHeight="1">
      <ns0:c r="A27" s="122" t="str">
        <ns0:v>2026-06-01</ns0:v>
      </ns0:c>
      <ns0:c r="B27" s="124" t="n">
        <ns0:v>0</ns0:v>
      </ns0:c>
      <ns0:c r="C27"/>
      <ns0:c r="D27"/>
      <ns0:c r="E27"/>
      <ns0:c r="F27"/>
      <ns0:c r="G27"/>
      <ns0:c r="H27"/>
    </ns0:row>
    <ns0:row r="28" ht="18" customHeight="1">
      <ns0:c r="A28" s="122" t="str">
        <ns0:v>2026-06-08</ns0:v>
      </ns0:c>
      <ns0:c r="B28" s="124" t="n">
        <ns0:v>0</ns0:v>
      </ns0:c>
      <ns0:c r="C28"/>
      <ns0:c r="D28"/>
      <ns0:c r="E28"/>
      <ns0:c r="F28"/>
      <ns0:c r="G28"/>
      <ns0:c r="H28"/>
    </ns0:row>
    <ns0:row r="29" ht="18" customHeight="1">
      <ns0:c r="A29" s="122" t="str">
        <ns0:v>2026-06-15</ns0:v>
      </ns0:c>
      <ns0:c r="B29" s="124" t="n">
        <ns0:v>0</ns0:v>
      </ns0:c>
      <ns0:c r="C29"/>
      <ns0:c r="D29"/>
      <ns0:c r="E29"/>
      <ns0:c r="F29"/>
      <ns0:c r="G29"/>
      <ns0:c r="H29"/>
    </ns0:row>
    <ns0:row r="30" ht="18" customHeight="1">
      <ns0:c r="A30" s="122" t="str">
        <ns0:v>2026-06-22</ns0:v>
      </ns0:c>
      <ns0:c r="B30" s="124" t="n">
        <ns0:v>6</ns0:v>
      </ns0:c>
      <ns0:c r="C30"/>
      <ns0:c r="D30"/>
      <ns0:c r="E30"/>
      <ns0:c r="F30"/>
      <ns0:c r="G30"/>
      <ns0:c r="H30"/>
    </ns0:row>
    <ns0:row r="31" ht="18" customHeight="1">
      <ns0:c r="A31" s="122" t="str">
        <ns0:v>2026-06-29</ns0:v>
      </ns0:c>
      <ns0:c r="B31" s="124" t="n">
        <ns0:v>0</ns0:v>
      </ns0:c>
      <ns0:c r="C31"/>
      <ns0:c r="D31"/>
      <ns0:c r="E31"/>
      <ns0:c r="F31"/>
      <ns0:c r="G31"/>
      <ns0:c r="H31"/>
    </ns0:row>
    <ns0:row r="32" ht="18" customHeight="1">
      <ns0:c r="A32" s="122" t="str">
        <ns0:v>2026-07-06</ns0:v>
      </ns0:c>
      <ns0:c r="B32" s="124" t="n">
        <ns0:v>0</ns0:v>
      </ns0:c>
      <ns0:c r="C32"/>
      <ns0:c r="D32"/>
      <ns0:c r="E32"/>
      <ns0:c r="F32"/>
      <ns0:c r="G32"/>
      <ns0:c r="H32"/>
    </ns0:row>
    <ns0:row r="33" ht="18" customHeight="1">
      <ns0:c r="A33" s="122" t="str">
        <ns0:v>2026-07-13</ns0:v>
      </ns0:c>
      <ns0:c r="B33" s="124" t="n">
        <ns0:v>4</ns0:v>
      </ns0:c>
      <ns0:c r="C33"/>
      <ns0:c r="D33"/>
      <ns0:c r="E33"/>
      <ns0:c r="F33"/>
      <ns0:c r="G33"/>
      <ns0:c r="H33"/>
    </ns0:row>
    <ns0:row r="34" ht="18" customHeight="1">
      <ns0:c r="A34" s="122" t="str">
        <ns0:v>2026-07-20</ns0:v>
      </ns0:c>
      <ns0:c r="B34" s="124" t="n">
        <ns0:v>0</ns0:v>
      </ns0:c>
      <ns0:c r="C34"/>
      <ns0:c r="D34"/>
      <ns0:c r="E34"/>
      <ns0:c r="F34"/>
      <ns0:c r="G34"/>
      <ns0:c r="H34"/>
    </ns0:row>
    <ns0:row r="35" ht="18" customHeight="1">
      <ns0:c r="A35" s="122" t="str">
        <ns0:v>2026-07-27</ns0:v>
      </ns0:c>
      <ns0:c r="B35" s="124" t="n">
        <ns0:v>0</ns0:v>
      </ns0:c>
      <ns0:c r="C35"/>
      <ns0:c r="D35"/>
      <ns0:c r="E35"/>
      <ns0:c r="F35"/>
      <ns0:c r="G35"/>
      <ns0:c r="H35"/>
    </ns0:row>
    <ns0:row r="36" ht="18" customHeight="1">
      <ns0:c r="A36" s="122" t="str">
        <ns0:v>2026-08-03</ns0:v>
      </ns0:c>
      <ns0:c r="B36" s="124" t="n">
        <ns0:v>0</ns0:v>
      </ns0:c>
      <ns0:c r="C36"/>
      <ns0:c r="D36"/>
      <ns0:c r="E36"/>
      <ns0:c r="F36"/>
      <ns0:c r="G36"/>
      <ns0:c r="H36"/>
    </ns0:row>
    <ns0:row r="37" ht="18" customHeight="1">
      <ns0:c r="A37" s="122" t="str">
        <ns0:v>2026-08-10</ns0:v>
      </ns0:c>
      <ns0:c r="B37" s="124" t="n">
        <ns0:v>9</ns0:v>
      </ns0:c>
      <ns0:c r="C37"/>
      <ns0:c r="D37"/>
      <ns0:c r="E37"/>
      <ns0:c r="F37"/>
      <ns0:c r="G37"/>
      <ns0:c r="H37"/>
    </ns0:row>
    <ns0:row r="38" ht="18" customHeight="1">
      <ns0:c r="A38" s="122" t="str">
        <ns0:v>2026-08-17</ns0:v>
      </ns0:c>
      <ns0:c r="B38" s="124" t="n">
        <ns0:v>0</ns0:v>
      </ns0:c>
      <ns0:c r="C38"/>
      <ns0:c r="D38"/>
      <ns0:c r="E38"/>
      <ns0:c r="F38"/>
      <ns0:c r="G38"/>
      <ns0:c r="H38"/>
    </ns0:row>
    <ns0:row r="39" ht="18" customHeight="1">
      <ns0:c r="A39" s="122" t="str">
        <ns0:v>2026-08-24</ns0:v>
      </ns0:c>
      <ns0:c r="B39" s="124" t="n">
        <ns0:v>0</ns0:v>
      </ns0:c>
      <ns0:c r="C39"/>
      <ns0:c r="D39"/>
      <ns0:c r="E39"/>
      <ns0:c r="F39"/>
      <ns0:c r="G39"/>
      <ns0:c r="H39"/>
    </ns0:row>
    <ns0:row r="40" ht="18" customHeight="1">
      <ns0:c r="A40" s="122" t="str">
        <ns0:v>2026-08-31</ns0:v>
      </ns0:c>
      <ns0:c r="B40" s="124" t="n">
        <ns0:v>3</ns0:v>
      </ns0:c>
      <ns0:c r="C40"/>
      <ns0:c r="D40"/>
      <ns0:c r="E40"/>
      <ns0:c r="F40"/>
      <ns0:c r="G40"/>
      <ns0:c r="H40"/>
    </ns0:row>
    <ns0:row r="41" ht="18" customHeight="1">
      <ns0:c r="A41" s="122" t="str">
        <ns0:v>2026-09-07</ns0:v>
      </ns0:c>
      <ns0:c r="B41" s="124" t="n">
        <ns0:v>0</ns0:v>
      </ns0:c>
      <ns0:c r="C41"/>
      <ns0:c r="D41"/>
      <ns0:c r="E41"/>
      <ns0:c r="F41"/>
      <ns0:c r="G41"/>
      <ns0:c r="H41"/>
    </ns0:row>
    <ns0:row r="42" ht="18" customHeight="1">
      <ns0:c r="A42" s="122"/>
      <ns0:c r="B42" s="124"/>
      <ns0:c r="C42"/>
      <ns0:c r="D42"/>
      <ns0:c r="E42"/>
      <ns0:c r="F42"/>
      <ns0:c r="G42"/>
      <ns0:c r="H42"/>
    </ns0:row>
    <ns0:row r="43" ht="18" customHeight="1">
      <ns0:c r="A43" s="122"/>
      <ns0:c r="B43" s="124"/>
      <ns0:c r="C43"/>
      <ns0:c r="D43"/>
      <ns0:c r="E43"/>
      <ns0:c r="F43"/>
      <ns0:c r="G43"/>
      <ns0:c r="H43"/>
    </ns0:row>
    <ns0:row r="44" ht="18" customHeight="1">
      <ns0:c r="A44" s="122"/>
      <ns0:c r="B44" s="124"/>
      <ns0:c r="C44"/>
      <ns0:c r="D44"/>
      <ns0:c r="E44"/>
      <ns0:c r="F44"/>
      <ns0:c r="G44"/>
      <ns0:c r="H44"/>
    </ns0:row>
    <ns0:row r="45" ht="18" customHeight="1">
      <ns0:c r="A45" s="122"/>
      <ns0:c r="B45" s="124"/>
      <ns0:c r="C45"/>
      <ns0:c r="D45"/>
      <ns0:c r="E45"/>
      <ns0:c r="F45"/>
      <ns0:c r="G45"/>
      <ns0:c r="H45"/>
    </ns0:row>
    <ns0:row r="46" ht="18" customHeight="1">
      <ns0:c r="A46" s="122"/>
      <ns0:c r="B46" s="124"/>
      <ns0:c r="C46"/>
      <ns0:c r="D46"/>
      <ns0:c r="E46"/>
      <ns0:c r="F46"/>
      <ns0:c r="G46"/>
      <ns0:c r="H46"/>
    </ns0:row>
    <ns0:row r="47" ht="18" customHeight="1">
      <ns0:c r="A47" s="122"/>
      <ns0:c r="B47" s="124"/>
      <ns0:c r="C47"/>
      <ns0:c r="D47"/>
      <ns0:c r="E47"/>
      <ns0:c r="F47"/>
      <ns0:c r="G47"/>
      <ns0:c r="H47"/>
    </ns0:row>
    <ns0:row r="48" ht="18" customHeight="1">
      <ns0:c r="A48" s="122"/>
      <ns0:c r="B48" s="124"/>
      <ns0:c r="C48"/>
      <ns0:c r="D48"/>
      <ns0:c r="E48"/>
      <ns0:c r="F48"/>
      <ns0:c r="G48"/>
      <ns0:c r="H48"/>
    </ns0:row>
    <ns0:row r="49" ht="18" customHeight="1">
      <ns0:c r="A49" s="122"/>
      <ns0:c r="B49" s="124"/>
      <ns0:c r="C49"/>
      <ns0:c r="D49"/>
      <ns0:c r="E49"/>
      <ns0:c r="F49"/>
      <ns0:c r="G49"/>
      <ns0:c r="H49"/>
    </ns0:row>
    <ns0:row r="50" ht="18" customHeight="1">
      <ns0:c r="A50" s="122"/>
      <ns0:c r="B50" s="124"/>
      <ns0:c r="C50"/>
      <ns0:c r="D50"/>
      <ns0:c r="E50"/>
      <ns0:c r="F50"/>
      <ns0:c r="G50"/>
      <ns0:c r="H50"/>
    </ns0:row>
    <ns0:row r="51" ht="18" customHeight="1">
      <ns0:c r="A51" s="122"/>
      <ns0:c r="B51" s="124"/>
      <ns0:c r="C51"/>
      <ns0:c r="D51"/>
      <ns0:c r="E51"/>
      <ns0:c r="F51"/>
      <ns0:c r="G51"/>
      <ns0:c r="H51"/>
    </ns0:row>
    <ns0:row r="52" ht="18" customHeight="1">
      <ns0:c r="A52" s="122"/>
      <ns0:c r="B52" s="124"/>
      <ns0:c r="C52"/>
      <ns0:c r="D52"/>
      <ns0:c r="E52"/>
      <ns0:c r="F52"/>
      <ns0:c r="G52"/>
      <ns0:c r="H52"/>
    </ns0:row>
    <ns0:row r="53" ht="18" customHeight="1">
      <ns0:c r="A53" s="122"/>
      <ns0:c r="B53" s="124"/>
      <ns0:c r="C53"/>
      <ns0:c r="D53"/>
      <ns0:c r="E53"/>
      <ns0:c r="F53"/>
      <ns0:c r="G53"/>
      <ns0:c r="H53"/>
    </ns0:row>
    <ns0:row r="54" ht="18" customHeight="1">
      <ns0:c r="A54" s="122"/>
      <ns0:c r="B54" s="124"/>
      <ns0:c r="C54"/>
      <ns0:c r="D54"/>
      <ns0:c r="E54"/>
      <ns0:c r="F54"/>
      <ns0:c r="G54"/>
      <ns0:c r="H54"/>
    </ns0:row>
    <ns0:row r="55" ht="18" customHeight="1">
      <ns0:c r="A55" s="122"/>
      <ns0:c r="B55" s="124"/>
      <ns0:c r="C55"/>
      <ns0:c r="D55"/>
      <ns0:c r="E55"/>
      <ns0:c r="F55"/>
      <ns0:c r="G55"/>
      <ns0:c r="H55"/>
    </ns0:row>
    <ns0:row r="56" ht="18" customHeight="1">
      <ns0:c r="A56" s="122"/>
      <ns0:c r="B56" s="124"/>
      <ns0:c r="C56"/>
      <ns0:c r="D56"/>
      <ns0:c r="E56"/>
      <ns0:c r="F56"/>
      <ns0:c r="G56"/>
      <ns0:c r="H56"/>
    </ns0:row>
    <ns0:row r="57" ht="18" customHeight="1">
      <ns0:c r="A57" s="122"/>
      <ns0:c r="B57" s="124"/>
      <ns0:c r="C57"/>
      <ns0:c r="D57"/>
      <ns0:c r="E57"/>
      <ns0:c r="F57"/>
      <ns0:c r="G57"/>
      <ns0:c r="H57"/>
    </ns0:row>
    <ns0:row r="58" ht="18" customHeight="1">
      <ns0:c r="A58" s="122"/>
      <ns0:c r="B58" s="124"/>
      <ns0:c r="C58"/>
      <ns0:c r="D58"/>
      <ns0:c r="E58"/>
      <ns0:c r="F58"/>
      <ns0:c r="G58"/>
      <ns0:c r="H58"/>
    </ns0:row>
    <ns0:row r="59" ht="18" customHeight="1">
      <ns0:c r="A59" s="122"/>
      <ns0:c r="B59" s="124"/>
      <ns0:c r="C59"/>
      <ns0:c r="D59"/>
      <ns0:c r="E59"/>
      <ns0:c r="F59"/>
      <ns0:c r="G59"/>
      <ns0:c r="H59"/>
    </ns0:row>
    <ns0:row r="60" ht="18" customHeight="1">
      <ns0:c r="A60" s="122"/>
      <ns0:c r="B60" s="124"/>
      <ns0:c r="C60"/>
      <ns0:c r="D60"/>
      <ns0:c r="E60"/>
      <ns0:c r="F60"/>
      <ns0:c r="G60"/>
      <ns0:c r="H60"/>
    </ns0:row>
    <ns0:row r="61" ht="18" customHeight="1">
      <ns0:c r="A61" s="122"/>
      <ns0:c r="B61" s="124"/>
      <ns0:c r="C61"/>
      <ns0:c r="D61"/>
      <ns0:c r="E61"/>
      <ns0:c r="F61"/>
      <ns0:c r="G61"/>
      <ns0:c r="H61"/>
    </ns0:row>
    <ns0:row r="62" ht="18" customHeight="1">
      <ns0:c r="A62" s="122"/>
      <ns0:c r="B62" s="124"/>
      <ns0:c r="C62"/>
      <ns0:c r="D62"/>
      <ns0:c r="E62"/>
      <ns0:c r="F62"/>
      <ns0:c r="G62"/>
      <ns0:c r="H62"/>
    </ns0:row>
    <ns0:row r="63" ht="18" customHeight="1">
      <ns0:c r="A63" s="122"/>
      <ns0:c r="B63" s="124"/>
      <ns0:c r="C63"/>
      <ns0:c r="D63"/>
      <ns0:c r="E63"/>
      <ns0:c r="F63"/>
      <ns0:c r="G63"/>
      <ns0:c r="H63"/>
    </ns0:row>
    <ns0:row r="64" ht="18" customHeight="1">
      <ns0:c r="A64" s="122"/>
      <ns0:c r="B64" s="124"/>
      <ns0:c r="C64"/>
      <ns0:c r="D64"/>
      <ns0:c r="E64"/>
      <ns0:c r="F64"/>
      <ns0:c r="G64"/>
      <ns0:c r="H64"/>
    </ns0:row>
    <ns0:row r="65" ht="18" customHeight="1">
      <ns0:c r="A65" s="122"/>
      <ns0:c r="B65" s="124"/>
      <ns0:c r="C65"/>
      <ns0:c r="D65"/>
      <ns0:c r="E65"/>
      <ns0:c r="F65"/>
      <ns0:c r="G65"/>
      <ns0:c r="H65"/>
    </ns0:row>
    <ns0:row r="66" ht="18" customHeight="1">
      <ns0:c r="A66" s="122"/>
      <ns0:c r="B66" s="124"/>
      <ns0:c r="C66"/>
      <ns0:c r="D66"/>
      <ns0:c r="E66"/>
      <ns0:c r="F66"/>
      <ns0:c r="G66"/>
      <ns0:c r="H66"/>
    </ns0:row>
    <ns0:row r="67" ht="18" customHeight="1">
      <ns0:c r="A67" s="122"/>
      <ns0:c r="B67" s="124"/>
      <ns0:c r="C67"/>
      <ns0:c r="D67"/>
      <ns0:c r="E67"/>
      <ns0:c r="F67"/>
      <ns0:c r="G67"/>
      <ns0:c r="H67"/>
    </ns0:row>
    <ns0:row r="68" ht="18" customHeight="1">
      <ns0:c r="A68" s="122"/>
      <ns0:c r="B68" s="124"/>
      <ns0:c r="C68"/>
      <ns0:c r="D68"/>
      <ns0:c r="E68"/>
      <ns0:c r="F68"/>
      <ns0:c r="G68"/>
      <ns0:c r="H68"/>
    </ns0:row>
    <ns0:row r="69" ht="18" customHeight="1">
      <ns0:c r="A69" s="122"/>
      <ns0:c r="B69" s="124"/>
      <ns0:c r="C69"/>
      <ns0:c r="D69"/>
      <ns0:c r="E69"/>
      <ns0:c r="F69"/>
      <ns0:c r="G69"/>
      <ns0:c r="H69"/>
    </ns0:row>
    <ns0:row r="70" ht="18" customHeight="1">
      <ns0:c r="A70" s="122"/>
      <ns0:c r="B70" s="124"/>
      <ns0:c r="C70"/>
      <ns0:c r="D70"/>
      <ns0:c r="E70"/>
      <ns0:c r="F70"/>
      <ns0:c r="G70"/>
      <ns0:c r="H70"/>
    </ns0:row>
    <ns0:row r="71" ht="18" customHeight="1">
      <ns0:c r="A71" s="122"/>
      <ns0:c r="B71" s="124"/>
      <ns0:c r="C71"/>
      <ns0:c r="D71"/>
      <ns0:c r="E71"/>
      <ns0:c r="F71"/>
      <ns0:c r="G71"/>
      <ns0:c r="H71"/>
    </ns0:row>
    <ns0:row r="72" ht="18" customHeight="1">
      <ns0:c r="A72" s="122"/>
      <ns0:c r="B72" s="124"/>
      <ns0:c r="C72"/>
      <ns0:c r="D72"/>
      <ns0:c r="E72"/>
      <ns0:c r="F72"/>
      <ns0:c r="G72"/>
      <ns0:c r="H72"/>
    </ns0:row>
    <ns0:row r="73" ht="18" customHeight="1">
      <ns0:c r="A73" s="122"/>
      <ns0:c r="B73" s="124"/>
      <ns0:c r="C73"/>
      <ns0:c r="D73"/>
      <ns0:c r="E73"/>
      <ns0:c r="F73"/>
      <ns0:c r="G73"/>
      <ns0:c r="H73"/>
    </ns0:row>
    <ns0:row r="74" ht="18" customHeight="1">
      <ns0:c r="A74" s="122"/>
      <ns0:c r="B74" s="124"/>
      <ns0:c r="C74"/>
      <ns0:c r="D74"/>
      <ns0:c r="E74"/>
      <ns0:c r="F74"/>
      <ns0:c r="G74"/>
      <ns0:c r="H74"/>
    </ns0:row>
    <ns0:row r="75" ht="18" customHeight="1">
      <ns0:c r="A75" s="122"/>
      <ns0:c r="B75" s="124"/>
      <ns0:c r="C75"/>
      <ns0:c r="D75"/>
      <ns0:c r="E75"/>
      <ns0:c r="F75"/>
      <ns0:c r="G75"/>
      <ns0:c r="H75"/>
    </ns0:row>
    <ns0:row r="76" ht="18" customHeight="1">
      <ns0:c r="A76" s="122"/>
      <ns0:c r="B76" s="124"/>
      <ns0:c r="C76"/>
      <ns0:c r="D76"/>
      <ns0:c r="E76"/>
      <ns0:c r="F76"/>
      <ns0:c r="G76"/>
      <ns0:c r="H76"/>
    </ns0:row>
    <ns0:row r="77" ht="18" customHeight="1">
      <ns0:c r="A77" s="122"/>
      <ns0:c r="B77" s="124"/>
      <ns0:c r="C77"/>
      <ns0:c r="D77"/>
      <ns0:c r="E77"/>
      <ns0:c r="F77"/>
      <ns0:c r="G77"/>
      <ns0:c r="H77"/>
    </ns0:row>
    <ns0:row r="78" ht="18" customHeight="1">
      <ns0:c r="A78" s="122"/>
      <ns0:c r="B78" s="124"/>
      <ns0:c r="C78"/>
      <ns0:c r="D78"/>
      <ns0:c r="E78"/>
      <ns0:c r="F78"/>
      <ns0:c r="G78"/>
      <ns0:c r="H78"/>
    </ns0:row>
    <ns0:row r="79" ht="18" customHeight="1">
      <ns0:c r="A79" s="122"/>
      <ns0:c r="B79" s="124"/>
      <ns0:c r="C79"/>
      <ns0:c r="D79"/>
      <ns0:c r="E79"/>
      <ns0:c r="F79"/>
      <ns0:c r="G79"/>
      <ns0:c r="H79"/>
    </ns0:row>
    <ns0:row r="80" ht="18" customHeight="1">
      <ns0:c r="A80" s="122"/>
      <ns0:c r="B80" s="124"/>
      <ns0:c r="C80"/>
      <ns0:c r="D80"/>
      <ns0:c r="E80"/>
      <ns0:c r="F80"/>
      <ns0:c r="G80"/>
      <ns0:c r="H80"/>
    </ns0:row>
    <ns0:row r="81" ht="18" customHeight="1">
      <ns0:c r="A81" s="122"/>
      <ns0:c r="B81" s="124"/>
      <ns0:c r="C81"/>
      <ns0:c r="D81"/>
      <ns0:c r="E81"/>
      <ns0:c r="F81"/>
      <ns0:c r="G81"/>
      <ns0:c r="H81"/>
    </ns0:row>
    <ns0:row r="82" ht="18" customHeight="1">
      <ns0:c r="A82" s="122"/>
      <ns0:c r="B82" s="124"/>
      <ns0:c r="C82"/>
      <ns0:c r="D82"/>
      <ns0:c r="E82"/>
      <ns0:c r="F82"/>
      <ns0:c r="G82"/>
      <ns0:c r="H82"/>
    </ns0:row>
    <ns0:row r="83" ht="18" customHeight="1">
      <ns0:c r="A83" s="122"/>
      <ns0:c r="B83" s="124"/>
      <ns0:c r="C83"/>
      <ns0:c r="D83"/>
      <ns0:c r="E83"/>
      <ns0:c r="F83"/>
      <ns0:c r="G83"/>
      <ns0:c r="H83"/>
    </ns0:row>
    <ns0:row r="84" ht="18" customHeight="1">
      <ns0:c r="A84" s="122"/>
      <ns0:c r="B84" s="124"/>
      <ns0:c r="C84"/>
      <ns0:c r="D84"/>
      <ns0:c r="E84"/>
      <ns0:c r="F84"/>
      <ns0:c r="G84"/>
      <ns0:c r="H84"/>
    </ns0:row>
    <ns0:row r="85" ht="18" customHeight="1">
      <ns0:c r="A85" s="122"/>
      <ns0:c r="B85" s="124"/>
      <ns0:c r="C85"/>
      <ns0:c r="D85"/>
      <ns0:c r="E85"/>
      <ns0:c r="F85"/>
      <ns0:c r="G85"/>
      <ns0:c r="H85"/>
    </ns0:row>
    <ns0:row r="86" ht="18" customHeight="1">
      <ns0:c r="A86" s="122"/>
      <ns0:c r="B86" s="124"/>
      <ns0:c r="C86"/>
      <ns0:c r="D86"/>
      <ns0:c r="E86"/>
      <ns0:c r="F86"/>
      <ns0:c r="G86"/>
      <ns0:c r="H86"/>
    </ns0:row>
    <ns0:row r="87" ht="18" customHeight="1">
      <ns0:c r="A87" s="122"/>
      <ns0:c r="B87" s="124"/>
      <ns0:c r="C87"/>
      <ns0:c r="D87"/>
      <ns0:c r="E87"/>
      <ns0:c r="F87"/>
      <ns0:c r="G87"/>
      <ns0:c r="H87"/>
    </ns0:row>
    <ns0:row r="88" ht="18" customHeight="1">
      <ns0:c r="A88" s="122"/>
      <ns0:c r="B88" s="124"/>
      <ns0:c r="C88"/>
      <ns0:c r="D88"/>
      <ns0:c r="E88"/>
      <ns0:c r="F88"/>
      <ns0:c r="G88"/>
      <ns0:c r="H88"/>
    </ns0:row>
    <ns0:row r="89" ht="18" customHeight="1">
      <ns0:c r="A89" s="122"/>
      <ns0:c r="B89" s="124"/>
      <ns0:c r="C89"/>
      <ns0:c r="D89"/>
      <ns0:c r="E89"/>
      <ns0:c r="F89"/>
      <ns0:c r="G89"/>
      <ns0:c r="H89"/>
    </ns0:row>
    <ns0:row r="90" ht="18" customHeight="1">
      <ns0:c r="A90" s="122"/>
      <ns0:c r="B90" s="124"/>
      <ns0:c r="C90"/>
      <ns0:c r="D90"/>
      <ns0:c r="E90"/>
      <ns0:c r="F90"/>
      <ns0:c r="G90"/>
      <ns0:c r="H90"/>
    </ns0:row>
    <ns0:row r="91" ht="18" customHeight="1">
      <ns0:c r="A91" s="122"/>
      <ns0:c r="B91" s="124"/>
      <ns0:c r="C91"/>
      <ns0:c r="D91"/>
      <ns0:c r="E91"/>
      <ns0:c r="F91"/>
      <ns0:c r="G91"/>
      <ns0:c r="H91"/>
    </ns0:row>
    <ns0:row r="92" ht="18" customHeight="1">
      <ns0:c r="A92" s="122"/>
      <ns0:c r="B92" s="124"/>
      <ns0:c r="C92"/>
      <ns0:c r="D92"/>
      <ns0:c r="E92"/>
      <ns0:c r="F92"/>
      <ns0:c r="G92"/>
      <ns0:c r="H92"/>
    </ns0:row>
    <ns0:row r="93" ht="18" customHeight="1">
      <ns0:c r="A93" s="122"/>
      <ns0:c r="B93" s="124"/>
      <ns0:c r="C93"/>
      <ns0:c r="D93"/>
      <ns0:c r="E93"/>
      <ns0:c r="F93"/>
      <ns0:c r="G93"/>
      <ns0:c r="H93"/>
    </ns0:row>
    <ns0:row r="94" ht="18" customHeight="1">
      <ns0:c r="A94" s="122"/>
      <ns0:c r="B94" s="124"/>
      <ns0:c r="C94"/>
      <ns0:c r="D94"/>
      <ns0:c r="E94"/>
      <ns0:c r="F94"/>
      <ns0:c r="G94"/>
      <ns0:c r="H94"/>
    </ns0:row>
    <ns0:row r="95" ht="18" customHeight="1">
      <ns0:c r="A95" s="122"/>
      <ns0:c r="B95" s="124"/>
      <ns0:c r="C95"/>
      <ns0:c r="D95"/>
      <ns0:c r="E95"/>
      <ns0:c r="F95"/>
      <ns0:c r="G95"/>
      <ns0:c r="H95"/>
    </ns0:row>
    <ns0:row r="96" ht="18" customHeight="1">
      <ns0:c r="A96" s="122"/>
      <ns0:c r="B96" s="124"/>
      <ns0:c r="C96"/>
      <ns0:c r="D96"/>
      <ns0:c r="E96"/>
      <ns0:c r="F96"/>
      <ns0:c r="G96"/>
      <ns0:c r="H96"/>
    </ns0:row>
    <ns0:row r="97" ht="18" customHeight="1">
      <ns0:c r="A97" s="122"/>
      <ns0:c r="B97" s="124"/>
      <ns0:c r="C97"/>
      <ns0:c r="D97"/>
      <ns0:c r="E97"/>
      <ns0:c r="F97"/>
      <ns0:c r="G97"/>
      <ns0:c r="H97"/>
    </ns0:row>
    <ns0:row r="98" ht="18" customHeight="1">
      <ns0:c r="A98" s="122"/>
      <ns0:c r="B98" s="124"/>
      <ns0:c r="C98"/>
      <ns0:c r="D98"/>
      <ns0:c r="E98"/>
      <ns0:c r="F98"/>
      <ns0:c r="G98"/>
      <ns0:c r="H98"/>
    </ns0:row>
    <ns0:row r="99" ht="18" customHeight="1">
      <ns0:c r="A99" s="122"/>
      <ns0:c r="B99" s="124"/>
      <ns0:c r="C99"/>
      <ns0:c r="D99"/>
      <ns0:c r="E99"/>
      <ns0:c r="F99"/>
      <ns0:c r="G99"/>
      <ns0:c r="H99"/>
    </ns0:row>
    <ns0:row r="100" ht="18" customHeight="1">
      <ns0:c r="A100" s="122"/>
      <ns0:c r="B100" s="124"/>
      <ns0:c r="C100"/>
      <ns0:c r="D100"/>
      <ns0:c r="E100"/>
      <ns0:c r="F100"/>
      <ns0:c r="G100"/>
      <ns0:c r="H100"/>
    </ns0:row>
    <ns0:row r="101" ht="18" customHeight="1">
      <ns0:c r="A101" s="122"/>
      <ns0:c r="B101" s="124"/>
      <ns0:c r="C101"/>
      <ns0:c r="D101"/>
      <ns0:c r="E101"/>
      <ns0:c r="F101"/>
      <ns0:c r="G101"/>
      <ns0:c r="H101"/>
    </ns0:row>
    <ns0:row r="102" ht="18" customHeight="1">
      <ns0:c r="A102" s="122"/>
      <ns0:c r="B102" s="124"/>
      <ns0:c r="C102"/>
      <ns0:c r="D102"/>
      <ns0:c r="E102"/>
      <ns0:c r="F102"/>
      <ns0:c r="G102"/>
      <ns0:c r="H102"/>
    </ns0:row>
    <ns0:row r="103" ht="18" customHeight="1">
      <ns0:c r="A103" s="122"/>
      <ns0:c r="B103" s="124"/>
      <ns0:c r="C103"/>
      <ns0:c r="D103"/>
      <ns0:c r="E103"/>
      <ns0:c r="F103"/>
      <ns0:c r="G103"/>
      <ns0:c r="H103"/>
    </ns0:row>
    <ns0:row r="104" ht="18" customHeight="1">
      <ns0:c r="A104" s="122"/>
      <ns0:c r="B104" s="124"/>
      <ns0:c r="C104"/>
      <ns0:c r="D104"/>
      <ns0:c r="E104"/>
      <ns0:c r="F104"/>
      <ns0:c r="G104"/>
      <ns0:c r="H104"/>
    </ns0:row>
    <ns0:row r="105" ht="18" customHeight="1">
      <ns0:c r="A105" s="122"/>
      <ns0:c r="B105" s="124"/>
      <ns0:c r="C105"/>
      <ns0:c r="D105"/>
      <ns0:c r="E105"/>
      <ns0:c r="F105"/>
      <ns0:c r="G105"/>
      <ns0:c r="H105"/>
    </ns0:row>
    <ns0:row r="106" ht="18" customHeight="1">
      <ns0:c r="A106" s="122"/>
      <ns0:c r="B106" s="124"/>
      <ns0:c r="C106"/>
      <ns0:c r="D106"/>
      <ns0:c r="E106"/>
      <ns0:c r="F106"/>
      <ns0:c r="G106"/>
      <ns0:c r="H106"/>
    </ns0:row>
    <ns0:row r="107" ht="18" customHeight="1">
      <ns0:c r="A107" s="122"/>
      <ns0:c r="B107" s="124"/>
      <ns0:c r="C107"/>
      <ns0:c r="D107"/>
      <ns0:c r="E107"/>
      <ns0:c r="F107"/>
      <ns0:c r="G107"/>
      <ns0:c r="H107"/>
    </ns0:row>
    <ns0:row r="108" ht="18" customHeight="1">
      <ns0:c r="A108" s="122"/>
      <ns0:c r="B108" s="124"/>
      <ns0:c r="C108"/>
      <ns0:c r="D108"/>
      <ns0:c r="E108"/>
      <ns0:c r="F108"/>
      <ns0:c r="G108"/>
      <ns0:c r="H108"/>
    </ns0:row>
    <ns0:row r="109" ht="18" customHeight="1">
      <ns0:c r="A109" s="122"/>
      <ns0:c r="B109" s="124"/>
      <ns0:c r="C109"/>
      <ns0:c r="D109"/>
      <ns0:c r="E109"/>
      <ns0:c r="F109"/>
      <ns0:c r="G109"/>
      <ns0:c r="H109"/>
    </ns0:row>
  </ns0:sheetData>
  <ns0:mergeCells>
    <ns0:mergeCell ref="A1:H1"/>
    <ns0:mergeCell ref="A2:H2"/>
    <ns0:mergeCell ref="A4:B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57df885157b5962f4fe804500edf2f70ca7e5ad0df73b319e6fef6e624f54de5" startupMode="run" savedAt="2026-09-04T00:56:34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SW50ZXJtaXR0ZW50IERlbWFuZCBGb3JlY2FzdCBmb3IgU3BhcmUgUGFydHMKCiAgICBQcmVzZXJ2ZSB6ZXJvLWRlbWFuZCBwZXJpb2RzLCBjb21wYXJlIENyb3N0b24gYW5kIFNCQSBmb3JlY2FzdHMgYWdhaW5zdCBhIHJlY2VudC1tZWFuIGJhc2VsaW5lLCBhbmQgY29ubmVjdCB0aGUgc2VsZWN0ZWQgc3BhcnNlLWRlbWFuZCByYXRlIHRvIGFuIGVtcGlyaWNhbCBsZWFkLXRpbWUgaW52ZW50b3J5IHBvbGljeS4KICAgICIiIikKICAgIHJldHVybiBiZiwgbW8sIG5wLCBwZCwgcGx0CgoKQGFwcC5jZWxsCmRlZiBfKGJmKToKICAgIGlucHV0cyA9IGJmLmlucHV0cygKICAgICAgICBoaXN0b3J5PWJmLnJlZigiU3BhcmUgUGFydCBIaXN0b3J5IUE1OkIxMDAwIiwgaGVhZGVycz1UcnVlKSwKICAgICAgICBjb250cm9scz1iZi5yZWYoIkRhc2hib2FyZCFHNTpIMTAiLCBoZWFkZXJzPVRydWUpLAogICAgKQogICAgaW5wdXRzCiAgICByZXR1cm4gKGlucHV0cywpCgoKQGFwcC5jZWxsCmRlZiBfKGlucHV0cywgbnAsIHBkKToKICAgIGRlZiBudW1iZXIodmFsdWUpOgogICAgICAgIGlmIGlzaW5zdGFuY2UodmFsdWUsIHN0cik6CiAgICAgICAgICAgIHRleHQgPSB2YWx1ZS5zdHJpcCgpCiAgICAgICAgICAgIHJldHVybiBmbG9hdCh0ZXh0LnJlcGxhY2UoIiwiLCAiIikucmVwbGFjZSgiJCIsICIiKS5yc3RyaXAoIiUiKSkgLyAoMTAwIGlmIHRleHQuZW5kc3dpdGgoIiUiKSBlbHNlIDEpCiAgICAgICAgcmV0dXJuIGZsb2F0KHZhbHVlKQoKICAgIGhpc3RvcnkgPSBpbnB1dHNbImhpc3RvcnkiXS5pbG9jWzosIDoyXS5jb3B5KCkKICAgIGhpc3RvcnkuY29sdW1ucyA9IFsiV2VlayIsICJEZW1hbmQgdW5pdHMiXQogICAgaGlzdG9yeSA9IGhpc3RvcnkucmVwbGFjZShyIl5ccyokIiwgbnAubmFuLCByZWdleD1UcnVlKS5kcm9wbmEoaG93PSJhbGwiKQogICAgaWYgaGlzdG9yeS5lbXB0eSBvciBoaXN0b3J5LmlzbmEoKS5hbnkoYXhpcz1Ob25lKToKICAgICAgICByYWlzZSBWYWx1ZUVycm9yKCJFYWNoIHBvcHVsYXRlZCBoaXN0b3J5IHJvdyBtdXN0IGNvbnRhaW4gYm90aCBhIHdlZWsgYW5kIGRlbWFuZCB1bml0czsgYmxhbmsgcm93cyBhcmUgaWdub3JlZC4iKQoKICAgIGRlZiB3ZWVrX3ZhbHVlKHZhbHVlKToKICAgICAgICBpZiBpc2luc3RhbmNlKHZhbHVlLCAoaW50LCBmbG9hdCwgbnAubnVtYmVyKSkgYW5kIG5vdCBpc2luc3RhbmNlKHZhbHVlLCBib29sKToKICAgICAgICAgICAgcmV0dXJuIHBkLlRpbWVzdGFtcCgiMTg5OS0xMi0zMCIpICsgcGQudG9fdGltZWRlbHRhKGZsb2F0KHZhbHVlKSwgdW5pdD0iRCIpCiAgICAgICAgcmV0dXJuIHBkLnRvX2RhdGV0aW1lKHZhbHVlLCBlcnJvcnM9InJhaXNlIikKCiAgICBoaXN0b3J5WyJXZWVrIl0gPSBoaXN0b3J5WyJXZWVrIl0ubWFwKHdlZWtfdmFsdWUpCiAgICBoaXN0b3J5WyJEZW1hbmQgdW5pdHMiXSA9IGhpc3RvcnlbIkRlbWFuZCB1bml0cyJdLm1hcChudW1iZXIpCiAgICBoaXN0b3J5ID0gaGlzdG9yeS5zb3J0X3ZhbHVlcygiV2VlayIpLnJlc2V0X2luZGV4KGRyb3A9VHJ1ZSkKICAgIGlmIGhpc3RvcnlbIldlZWsiXS5kdXBsaWNhdGVkKCkuYW55KCk6CiAgICAgICAgcmFpc2UgVmFsdWVFcnJvcigiRGVtYW5kIGhpc3RvcnkgbXVzdCBjb250YWluIHVuaXF1ZSB3ZWVrbHkgZGF0ZXMuIikKICAgIGlmIGxlbihoaXN0b3J5KSA+IDEgYW5kIG5vdCAoaGlzdG9yeVsiV2VlayJdLmRpZmYoKS5kcm9wbmEoKS5kdC5kYXlzID09IDcpLmFsbCgpOgogICAgICAgIHJhaXNlIFZhbHVlRXJyb3IoIkRlbWFuZCBoaXN0b3J5IG11c3QgdXNlIGNvbnNlY3V0aXZlIHdlZWtseSBkYXRlcyB3aXRoIHNldmVuLWRheSBzcGFjaW5nLiIpCgogICAgeSA9IGhpc3RvcnlbIkRlbWFuZCB1bml0cyJdLnRvX251bXB5KGR0eXBlPWZsb2F0KQogICAgaWYgbGVuKHkpIDwgMjAgb3IgKHkgPCAwKS5hbnkoKSBvciBucC5jb3VudF9ub256ZXJvKHkpIDwgMzoKICAgICAgICByYWlzZSBWYWx1ZUVycm9yKCJJbnRlcm1pdHRlbnQtZGVtYW5kIGhpc3RvcnkgcmVxdWlyZXMgYXQgbGVhc3QgMjAgbm9uLW5lZ2F0aXZlIHBlcmlvZHMgYW5kIHRocmVlIG5vbi16ZXJvIGV2ZW50cy4iKQoKICAgIGNvbnRyb2xzID0gaW5wdXRzWyJjb250cm9scyJdLnJlcGxhY2UociJeXHMqJCIsIG5wLm5hbiwgcmVnZXg9VHJ1ZSkuZHJvcG5hKGhvdz0iYWxsIikKICAgIGlmIGNvbnRyb2xzLnNoYXBlWzFdIDwgMiBvciBsZW4oY29udHJvbHMpIDwgNToKICAgICAgICByYWlzZSBWYWx1ZUVycm9yKCJEYXNoYm9hcmQgY29udHJvbHMgbXVzdCBwcm92aWRlIGhvcml6b24sIGFscGhhLCBsZWFkIHRpbWUsIHNlcnZpY2UgbGV2ZWwsIGFuZCBtb2RlbCBzZWxlY3Rpb24uIikKICAgIGNvbnRyb2xfdmFsdWVzID0gY29udHJvbHMuaWxvY1s6NSwgMV0udG9saXN0KCkKCiAgICBob3Jpem9uX3ZhbHVlID0gbnVtYmVyKGNvbnRyb2xfdmFsdWVzWzBdKQogICAgYWxwaGEgPSBudW1iZXIoY29udHJvbF92YWx1ZXNbMV0pCiAgICBsZWFkX3RpbWVfdmFsdWUgPSBudW1iZXIoY29udHJvbF92YWx1ZXNbMl0pCiAgICBzZXJ2aWNlX2xldmVsID0gbnVtYmVyKGNvbnRyb2xfdmFsdWVzWzNdKQogICAgbW9kZWxfc2VsZWN0aW9uID0gc3RyKGNvbnRyb2xfdmFsdWVzWzRdKS5zdHJpcCgpCgogICAgaWYgbm90IGhvcml6b25fdmFsdWUuaXNfaW50ZWdlcigpIG9yIG5vdCAxIDw9IGhvcml6b25fdmFsdWUgPD0gMTY6CiAgICAgICAgcmFpc2UgVmFsdWVFcnJvcigiRm9yZWNhc3QgaG9yaXpvbiBtdXN0IGJlIGFuIGludGVnZXIgZnJvbSAxIHRvIDE2IHdlZWtzLiIpCiAgICBpZiBub3QgbGVhZF90aW1lX3ZhbHVlLmlzX2ludGVnZXIoKSBvciBsZWFkX3RpbWVfdmFsdWUgPD0gMDoKICAgICAgICByYWlzZSBWYWx1ZUVycm9yKCJMZWFkIHRpbWUgbXVzdCBiZSBhIHBvc2l0aXZlIHdob2xlIG51bWJlciBvZiB3ZWVrcy4iKQogICAgaWYgbm90IDAgPCBhbHBoYSA8PSAxOgogICAgICAgIHJhaXNlIFZhbHVlRXJyb3IoIkNyb3N0b24gYWxwaGEgbXVzdCBiZSBpbiAoMCwgMV0uIikKICAgIGlmIG5vdCAwLjUgPD0gc2VydmljZV9sZXZlbCA8IDE6CiAgICAgICAgcmFpc2UgVmFsdWVFcnJvcigiVGFyZ2V0IHNlcnZpY2UgbGV2ZWwgbXVzdCBiZSBhdCBsZWFzdCA1MCUgYW5kIGJlbG93IDEwMCUuIikKCiAgICBhbGxvd2VkX21vZGVscyA9IHsiQXV0byIsICJDcm9zdG9uIiwgIlNCQSBDcm9zdG9uIiwgIlJlY2VudCBtZWFuIn0KICAgIGlmIG1vZGVsX3NlbGVjdGlvbiBub3QgaW4gYWxsb3dlZF9tb2RlbHM6CiAgICAgICAgcmFpc2UgVmFsdWVFcnJvcigiTW9kZWwgc2VsZWN0aW9uIG11c3QgYmUgQXV0bywgQ3Jvc3RvbiwgU0JBIENyb3N0b24sIG9yIFJlY2VudCBtZWFuLiIpCgogICAgaG9yaXpvbiA9IGludChob3Jpem9uX3ZhbHVlKQogICAgbGVhZF90aW1lID0gaW50KGxlYWRfdGltZV92YWx1ZSkKICAgIHJldHVybiBhbHBoYSwgaGlzdG9yeSwgaG9yaXpvbiwgbGVhZF90aW1lLCBtb2RlbF9zZWxlY3Rpb24sIHNlcnZpY2VfbGV2ZWwsIHkKCgpAYXBwLmNlbGwKZGVmIF8obnApOgogICAgZGVmIGNyb3N0b25fc3RhdGUodmFsdWVzLCBhbHBoYSk6CiAgICAgICAgdmFsdWVzID0gbnAuYXNhcnJheSh2YWx1ZXMsIGR0eXBlPWZsb2F0KQogICAgICAgIHBvc2l0aXZlID0gbnAuZmxhdG5vbnplcm8odmFsdWVzID4gMCkKICAgICAgICBpZiBsZW4ocG9zaXRpdmUpID09IDA6CiAgICAgICAgICAgIHJldHVybiAwLjAsIGZsb2F0KCJuYW4iKSwgLTEKICAgICAgICBmaXJzdCA9IGludChwb3NpdGl2ZVswXSkKICAgICAgICBkZW1hbmRfbGV2ZWwgPSBmbG9hdCh2YWx1ZXNbZmlyc3RdKQogICAgICAgIGludGVydmFsX2xldmVsID0gZmxvYXQoZmlyc3QgKyAxKQogICAgICAgIGxhc3RfZXZlbnQgPSBmaXJzdAogICAgICAgIGZvciBpZHggaW4gcG9zaXRpdmVbMTpdOgogICAgICAgICAgICBpbnRlcnZhbCA9IGludChpZHggLSBsYXN0X2V2ZW50KQogICAgICAgICAgICBkZW1hbmRfbGV2ZWwgPSBhbHBoYSAqIGZsb2F0KHZhbHVlc1tpZHhdKSArICgxIC0gYWxwaGEpICogZGVtYW5kX2xldmVsCiAgICAgICAgICAgIGludGVydmFsX2xldmVsID0gYWxwaGEgKiBpbnRlcnZhbCArICgxIC0gYWxwaGEpICogaW50ZXJ2YWxfbGV2ZWwKICAgICAgICAgICAgbGFzdF9ldmVudCA9IGludChpZHgpCiAgICAgICAgcmV0dXJuIGRlbWFuZF9sZXZlbCAvIG1heChpbnRlcnZhbF9sZXZlbCwgMWUtOSksIGludGVydmFsX2xldmVsLCBsYXN0X2V2ZW50CgogICAgZGVmIGNyb3N0b25fcmF0ZSh2YWx1ZXMsIGFscGhhLCBjb3JyZWN0ZWQ9RmFsc2UpOgogICAgICAgIHJhdGUsIF9pbnRlcnZhbCwgX2xhc3RfZXZlbnQgPSBjcm9zdG9uX3N0YXRlKHZhbHVlcywgYWxwaGEpCiAgICAgICAgcmV0dXJuIHJhdGUgKiAoMSAtIGFscGhhIC8gMikgaWYgY29ycmVjdGVkIGVsc2UgcmF0ZQoKICAgIGRlZiByZWNlbnRfbWVhbih2YWx1ZXMpOgogICAgICAgIHZhbHVlcyA9IG5wLmFzYXJyYXkodmFsdWVzLCBkdHlwZT1mbG9hdCkKICAgICAgICByZXR1cm4gZmxvYXQobnAubWVhbih2YWx1ZXNbLTEyOl0pKQoKICAgIHJldHVybiBjcm9zdG9uX3JhdGUsIGNyb3N0b25fc3RhdGUsIHJlY2VudF9tZWFuCgoKQGFwcC5jZWxsCmRlZiBfKGFscGhhLCBjcm9zdG9uX3JhdGUsIG1vZGVsX3NlbGVjdGlvbiwgbnAsIHBkLCByZWNlbnRfbWVhbiwgeSk6CiAgICBtZXRob2RzID0gewogICAgICAgICJDcm9zdG9uIjogbGFtYmRhIHZhbHVlczogY3Jvc3Rvbl9yYXRlKHZhbHVlcywgYWxwaGEsIGNvcnJlY3RlZD1GYWxzZSksCiAgICAgICAgIlNCQSBDcm9zdG9uIjogbGFtYmRhIHZhbHVlczogY3Jvc3Rvbl9yYXRlKHZhbHVlcywgYWxwaGEsIGNvcnJlY3RlZD1UcnVlKSwKICAgICAgICAiUmVjZW50IG1lYW4iOiByZWNlbnRfbWVhbiwKICAgIH0KCiAgICBfc3RhcnQgPSBtYXgoMTIsIGxlbih5KSAtIDEyKQogICAgX3Jvd3MgPSBbXQogICAgZm9yIF9pZHggaW4gcmFuZ2UoX3N0YXJ0LCBsZW4oeSkpOgogICAgICAgIF90cmFpbiA9IHlbOl9pZHhdCiAgICAgICAgX2FjdHVhbCA9IGZsb2F0KHlbX2lkeF0pCiAgICAgICAgZm9yIF9uYW1lLCBfbWV0aG9kIGluIG1ldGhvZHMuaXRlbXMoKToKICAgICAgICAgICAgX3Jvd3MuYXBwZW5kKFtfbmFtZSwgX2lkeCwgZmxvYXQoX21ldGhvZChfdHJhaW4pKSwgX2FjdHVhbF0pCgogICAgX2JhY2t0ZXN0ID0gcGQuRGF0YUZyYW1lKF9yb3dzLCBjb2x1bW5zPVsiTW9kZWwiLCAiSW5kZXgiLCAiRm9yZWNhc3QiLCAiQWN0dWFsIl0pCiAgICBfYmFja3Rlc3RbIkVycm9yIl0gPSBfYmFja3Rlc3RbIkZvcmVjYXN0Il0gLSBfYmFja3Rlc3RbIkFjdHVhbCJdCiAgICBfYmFja3Rlc3RbIkFicyBFcnJvciJdID0gX2JhY2t0ZXN0WyJFcnJvciJdLmFicygpCgogICAgX21ldHJpY3MgPSBbXQogICAgZm9yIF9uYW1lLCBfZ3JvdXAgaW4gX2JhY2t0ZXN0Lmdyb3VwYnkoIk1vZGVsIiwgc29ydD1GYWxzZSk6CiAgICAgICAgX25vbnplcm8gPSBfZ3JvdXBbX2dyb3VwWyJBY3R1YWwiXSA+IDBdCiAgICAgICAgX2V2ZW50X21hZSA9IGZsb2F0KF9ub256ZXJvWyJBYnMgRXJyb3IiXS5tZWFuKCkpIGlmIGxlbihfbm9uemVybykgZWxzZSBmbG9hdCgiaW5mIikKICAgICAgICBfYmlhcyA9IGZsb2F0KF9ncm91cFsiRXJyb3IiXS5tZWFuKCkpCiAgICAgICAgX21ldHJpY3MuYXBwZW5kKFsKICAgICAgICAgICAgX25hbWUsCiAgICAgICAgICAgIGZsb2F0KF9ncm91cFsiQWJzIEVycm9yIl0ubWVhbigpKSwKICAgICAgICAgICAgX2V2ZW50X21hZSwKICAgICAgICAgICAgX2JpYXMsCiAgICAgICAgICAgIGFicyhfYmlhcyksCiAgICAgICAgICAgIGxlbihfZ3JvdXApLAogICAgICAgIF0pCgogICAgbWV0cmljc19mcmFtZSA9IHBkLkRhdGFGcmFtZSgKICAgICAgICBfbWV0cmljcywKICAgICAgICBjb2x1bW5zPVsiTW9kZWwiLCAiQWxsLXBlcmlvZCBNQUUiLCAiRXZlbnQgTUFFIiwgIkJpYXMgdW5pdHMiLCAiQWJzIGJpYXMiLCAiUG9pbnRzIl0sCiAgICApLnNvcnRfdmFsdWVzKFsiRXZlbnQgTUFFIiwgIkFicyBiaWFzIiwgIkFsbC1wZXJpb2QgTUFFIiwgIk1vZGVsIl0pLnJlc2V0X2luZGV4KGRyb3A9VHJ1ZSkKICAgIF9hdXRvX3NlbGVjdGVkID0gc3RyKG1ldHJpY3NfZnJhbWUuaWxvY1swXVsiTW9kZWwiXSkKICAgIHNlbGVjdGVkID0gX2F1dG9fc2VsZWN0ZWQgaWYgbW9kZWxfc2VsZWN0aW9uID09ICJBdXRvIiBlbHNlIG1vZGVsX3NlbGVjdGlvbgogICAgcmV0dXJuIG1ldGhvZHMsIG1ldHJpY3NfZnJhbWUsIHNlbGVjdGVkCgoKQGFwcC5jZWxsCmRlZiBfKGFscGhhLCBjcm9zdG9uX3N0YXRlLCBsZWFkX3RpbWUsIG1ldGhvZHMsIG5wLCBzZWxlY3RlZCwgc2VydmljZV9sZXZlbCwgeSk6CiAgICB3ZWVrbHlfcmF0ZSA9IGZsb2F0KG1ldGhvZHNbc2VsZWN0ZWRdKHkpKQogICAgbGVhZF90aW1lX2ZvcmVjYXN0ID0gd2Vla2x5X3JhdGUgKiBsZWFkX3RpbWUKCiAgICBfbGVhZF90aW1lX2Vycm9ycyA9IFtdCiAgICBmb3IgX29yaWdpbiBpbiByYW5nZSgxLCBsZW4oeSkgLSBsZWFkX3RpbWUgKyAxKToKICAgICAgICBfdHJhaW4gPSB5Wzpfb3JpZ2luXQogICAgICAgIGlmIG5wLmNvdW50X25vbnplcm8oX3RyYWluKSA8IDM6CiAgICAgICAgICAgIGNvbnRpbnVlCiAgICAgICAgX3ByZWRpY3RlZCA9IGZsb2F0KG1ldGhvZHNbc2VsZWN0ZWRdKF90cmFpbikpICogbGVhZF90aW1lCiAgICAgICAgX2FjdHVhbCA9IGZsb2F0KG5wLnN1bSh5W19vcmlnaW4gOiBfb3JpZ2luICsgbGVhZF90aW1lXSkpCiAgICAgICAgX2xlYWRfdGltZV9lcnJvcnMuYXBwZW5kKF9hY3R1YWwgLSBfcHJlZGljdGVkKQogICAgaWYgbGVuKF9sZWFkX3RpbWVfZXJyb3JzKSA8IDU6CiAgICAgICAgcmFpc2UgVmFsdWVFcnJvcigiSGlzdG9yeSBkb2VzIG5vdCBwcm92aWRlIGF0IGxlYXN0IGZpdmUgbGVhZC10aW1lIGZvcmVjYXN0LWVycm9yIHNhbXBsZXMgYWZ0ZXIgdGhlIHRoaXJkIGRlbWFuZCBldmVudC4iKQoKICAgIHNhZmV0eV9zdG9jayA9IG1heCgwLjAsIGZsb2F0KG5wLnF1YW50aWxlKG5wLmFzYXJyYXkoX2xlYWRfdGltZV9lcnJvcnMpLCBzZXJ2aWNlX2xldmVsKSkpCiAgICByZW9yZGVyX3BvaW50ID0gbGVhZF90aW1lX2ZvcmVjYXN0ICsgc2FmZXR5X3N0b2NrCiAgICB6ZXJvX3NoYXJlID0gZmxvYXQobnAubWVhbih5ID09IDApKQoKICAgIF9jcm9zdG9uX3JhdGUsIF9zbW9vdGhlZF9pbnRlcnZhbCwgX2xhc3RfZXZlbnQgPSBjcm9zdG9uX3N0YXRlKHksIGFscGhhKQogICAgX3RyYWlsaW5nX3plcm9fcnVuID0gbGVuKHkpIC0gMSAtIF9sYXN0X2V2ZW50CiAgICBkZW1hbmRfc3RhdHVzID0gIlJldmlldyBvYnNvbGVzY2VuY2UiIGlmIF90cmFpbGluZ196ZXJvX3J1biA+IDIgKiBfc21vb3RoZWRfaW50ZXJ2YWwgZWxzZSAiQWN0aXZlIHNwYXJzZSBkZW1hbmQiCiAgICByZXR1cm4gZGVtYW5kX3N0YXR1cywgbGVhZF90aW1lX2ZvcmVjYXN0LCByZW9yZGVyX3BvaW50LCBzYWZldHlfc3RvY2ssIHdlZWtseV9yYXRlLCB6ZXJvX3NoYXJlCgoKQGFwcC5jZWxsCmRlZiBfKGRlbWFuZF9zdGF0dXMsIGhpc3RvcnksIGhvcml6b24sIG1ldHJpY3NfZnJhbWUsIHBkLCByZW9yZGVyX3BvaW50LCBzYWZldHlfc3RvY2ssIHNlbGVjdGVkLCB3ZWVrbHlfcmF0ZSwgemVyb19zaGFyZSwgbGVhZF90aW1lX2ZvcmVjYXN0LCB5KToKICAgIHN1bW1hcnkgPSBbCiAgICAgICAgWyJJbnRlcm1pdHRlbnQtZGVtYW5kIEtQSSIsICJSZXN1bHQiXSwKICAgICAgICBbIlNlbGVjdGVkIG1vZGVsIiwgc2VsZWN0ZWRdLAogICAgICAgIFsiV2Vla2x5IGZvcmVjYXN0Iiwgcm91bmQod2Vla2x5X3JhdGUsIDMpXSwKICAgICAgICBbIlplcm8tZGVtYW5kIHNoYXJlIiwgcm91bmQoemVyb19zaGFyZSwgNCldLAogICAgICAgIFsiTm9uLXplcm8gZXZlbnRzIiwgaW50KCh5ID4gMCkuc3VtKCkpXSwKICAgICAgICBbIkxlYWQtdGltZSBmb3JlY2FzdCIsIHJvdW5kKGxlYWRfdGltZV9mb3JlY2FzdCwgMildLAogICAgICAgIFsiU2FmZXR5IHN0b2NrIiwgcm91bmQoc2FmZXR5X3N0b2NrLCAyKV0sCiAgICAgICAgWyJSZW9yZGVyIHBvaW50Iiwgcm91bmQocmVvcmRlcl9wb2ludCwgMildLAogICAgICAgIFsiRGVtYW5kIHN0YXR1cyIsIGRlbWFuZF9zdGF0dXNdLAogICAgXQoKICAgIGNvbXBhcmlzb24gPSBbWyJNb2RlbCIsICJBbGwtcGVyaW9kIE1BRSIsICJFdmVudCBNQUUiLCAiQmlhcyB1bml0cyJdXQogICAgZm9yIF8sIF9yb3cgaW4gbWV0cmljc19mcmFtZS5pdGVycm93cygpOgogICAgICAgIGNvbXBhcmlzb24uYXBwZW5kKFsKICAgICAgICAgICAgc3RyKF9yb3dbIk1vZGVsIl0pLAogICAgICAgICAgICByb3VuZChmbG9hdChfcm93WyJBbGwtcGVyaW9kIE1BRSJdKSwgMyksCiAgICAgICAgICAgIHJvdW5kKGZsb2F0KF9yb3dbIkV2ZW50IE1BRSJdKSwgMyksCiAgICAgICAgICAgIHJvdW5kKGZsb2F0KF9yb3dbIkJpYXMgdW5pdHMiXSksIDMpLAogICAgICAgIF0pCgogICAgZnV0dXJlX3dlZWtzID0gcGQuZGF0ZV9yYW5nZShoaXN0b3J5WyJXZWVrIl0uaWxvY1stMV0gKyBwZC5UaW1lZGVsdGEoZGF5cz03KSwgcGVyaW9kcz1ob3Jpem9uLCBmcmVxPSI3RCIpCiAgICBmb3JlY2FzdCA9IFtbIldlZWsiLCAiRXhwZWN0ZWQgZGVtYW5kIiwgIkN1bXVsYXRpdmUgZXhwZWN0ZWQiLCAiTW9kZWwiLCAiSG9yaXpvbiJdXQogICAgZm9yIF9pZHgsIF93ZWVrIGluIGVudW1lcmF0ZShmdXR1cmVfd2Vla3MsIHN0YXJ0PTEpOgogICAgICAgIGZvcmVjYXN0LmFwcGVuZChbCiAgICAgICAgICAgIHN0cihfd2Vlay5kYXRlKCkpLAogICAgICAgICAgICByb3VuZCh3ZWVrbHlfcmF0ZSwgMyksCiAgICAgICAgICAgIHJvdW5kKHdlZWtseV9yYXRlICogX2lkeCwgMyksCiAgICAgICAgICAgIHNlbGVjdGVkLAogICAgICAgICAgICBfaWR4LAogICAgICAgIF0pCiAgICByZXR1cm4gY29tcGFyaXNvbiwgZm9yZWNhc3QsIGZ1dHVyZV93ZWVrcywgc3VtbWFyeQoKCkBhcHAuY2VsbChoaWRlX2NvZGU9VHJ1ZSkKZGVmIF8oZnV0dXJlX3dlZWtzLCBoaXN0b3J5LCBtZXRob2RzLCBwbHQsIHNlbGVjdGVkLCB5KToKICAgIGxldmVsID0gZmxvYXQobWV0aG9kc1tzZWxlY3RlZF0oeSkpCiAgICBmaWcsIGF4ID0gcGx0LnN1YnBsb3RzKGZpZ3NpemU9KDgsIDMuOCkpCiAgICBheC5iYXIoaGlzdG9yeVsiV2VlayJdLnRhaWwoMjApLmR0LnN0cmZ0aW1lKCIlWS0lbS0lZCIpLCBoaXN0b3J5WyJEZW1hbmQgdW5pdHMiXS50YWlsKDIwKSwgbGFiZWw9Ik9ic2VydmVkIGRlbWFuZCIpCiAgICBheC5wbG90KFtzdHIoZC5kYXRlKCkpIGZvciBkIGluIGZ1dHVyZV93ZWVrc10sIFtsZXZlbF0gKiBsZW4oZnV0dXJlX3dlZWtzKSwgbWFya2VyPSJvIiwgbGFiZWw9c2VsZWN0ZWQpCiAgICBheC5zZXRfdGl0bGUoIlNwYXJzZSBkZW1hbmQgYW5kIGZvcndhcmQgd2Vla2x5IHJhdGUiKQogICAgYXguc2V0X3lsYWJlbCgiVW5pdHMiKQogICAgYXgudGlja19wYXJhbXMoYXhpcz0ieCIsIHJvdGF0aW9uPTYwKQogICAgYXguZ3JpZChheGlzPSJ5IiwgYWxwaGE9MC4yKQogICAgYXgubGVnZW5kKGZvbnRzaXplPTgpCiAgICBmaWcudGlnaHRfbGF5b3V0KCkKICAgIHBsdC5jbG9zZShmaWcpCiAgICBmaWcKICAgIHJldHVybgoKCkBhcHAuY2VsbChoaWRlX2NvZGU9VHJ1ZSkKZGVmIF8obW8pOgogICAgbW8ubWQoIiIiCiAgICAjIyBXaHkgdGhlIHplcm9zIG1hdHRlcgoKICAgIENyb3N0b24tc3R5bGUgbWV0aG9kcyBlc3RpbWF0ZSBkZW1hbmQgc2l6ZSBhbmQgdGltZSBiZXR3ZWVuIG5vbi16ZXJvIGV2ZW50cyBzZXBhcmF0ZWx5IGluc3RlYWQgb2Ygc21vb3RoaW5nIHRoZSB6ZXJvcyBhd2F5LiBBdXRvIHNlbGVjdGlvbiByYW5rcyBldmVudC1vbmx5IE1BRSBmaXJzdCwgYWJzb2x1dGUgc2lnbmVkIGJpYXMgc2Vjb25kLCBhbmQgYWxsLXBlcmlvZCBNQUUgb25seSBhcyBhIHRpZS1icmVha2VyLiBUaGUgd29ya2Jvb2sgY2FuIGFsc28gb3ZlcnJpZGUgdGhlIHNlbGVjdGVkIG1vZGVsLiBTYWZldHkgc3RvY2sgY29tZXMgZnJvbSB0aGUgY2hvc2VuIHNlcnZpY2UgcGVyY2VudGlsZSBvZiByb2xsaW5nIGxlYWQtdGltZSBmb3JlY2FzdCBlcnJvcnMgcmF0aGVyIHRoYW4gdGhlIHJhdyB2YXJpYW5jZSBvZiB3ZWVrbHkgZGVtYW5kLgogICAgIiIiKQogICAgcmV0dXJuCgoKQGFwcC5jZWxsCmRlZiBfKGJmLCBjb21wYXJpc29uLCBmb3JlY2FzdCwgc3VtbWFyeSk6CiAgICBwdWJsaWNhdGlvbiA9IGJmLnB1Ymxpc2gob3V0cHV0cz17InN1bW1hcnkiOiBzdW1tYXJ5LCAiY29tcGFyaXNvbiI6IGNvbXBhcmlzb24sICJmb3JlY2FzdCI6IGZvcmVjYXN0fSkKICAgIHB1YmxpY2F0aW9uCiAgICByZXR1cm4KCgppZiBfX25hbWVfXyA9PSAiX19tYWluX18iOgogICAgYXBwLnJ1bigpCg==</source>
</notebook>
</file>

<file path=customXml/itemProps1.xml><?xml version="1.0" encoding="utf-8"?>
<ns0:datastoreItem xmlns:ns0="http://schemas.openxmlformats.org/officeDocument/2006/customXml" ns0:itemID="{5F604F1E-48AF-4862-AC70-C1143705DADE}">
  <ns0:schemaRefs>
    <ns0:schemaRef ns0:uri="https://schemas.boardflare.com/notebook/marimo/1"/>
  </ns0:schemaRefs>
</ns0:datastoreItem>
</file>