
<file path=[Content_Types].xml><?xml version="1.0" encoding="utf-8"?>
<ns0:Types xmlns:ns0="http://schemas.openxmlformats.org/package/2006/content-types">
  <ns0:Default Extension="xml" ContentType="application/vnd.openxmlformats-officedocument.spreadsheetml.sheet.main+xml"/>
  <ns0:Default Extension="rels" ContentType="application/vnd.openxmlformats-package.relationships+xml"/>
  <ns0:Override PartName="/xl/styles.xml" ContentType="application/vnd.openxmlformats-officedocument.spreadsheetml.styles+xml"/>
  <ns0:Override PartName="/xl/theme/theme1.xml" ContentType="application/vnd.openxmlformats-officedocument.theme+xml"/>
  <ns0:Override PartName="/xl/featurePropertyBag/featurePropertyBag.xml" ContentType="application/vnd.ms-excel.featurepropertybag+xml"/>
  <ns0:Override PartName="/xl/sharedStrings.xml" ContentType="application/vnd.openxmlformats-officedocument.spreadsheetml.sharedStrings+xml"/>
  <ns0:Override PartName="/xl/worksheets/sheet1.xml" ContentType="application/vnd.openxmlformats-officedocument.spreadsheetml.worksheet+xml"/>
  <ns0:Override PartName="/xl/worksheets/sheet2.xml" ContentType="application/vnd.openxmlformats-officedocument.spreadsheetml.worksheet+xml"/>
  <ns0:Override PartName="/xl/worksheets/sheet3.xml" ContentType="application/vnd.openxmlformats-officedocument.spreadsheetml.worksheet+xml"/>
  <ns0:Override PartName="/xl/worksheets/sheet4.xml" ContentType="application/vnd.openxmlformats-officedocument.spreadsheetml.worksheet+xml"/>
  <ns0:Override PartName="/xl/worksheets/sheet5.xml" ContentType="application/vnd.openxmlformats-officedocument.spreadsheetml.worksheet+xml"/>
  <ns0:Override PartName="/xl/worksheets/sheet6.xml" ContentType="application/vnd.openxmlformats-officedocument.spreadsheetml.worksheet+xml"/>
  <ns0:Override PartName="/xl/worksheets/sheet7.xml" ContentType="application/vnd.openxmlformats-officedocument.spreadsheetml.worksheet+xml"/>
  <ns0:Override PartName="/xl/worksheets/sheet8.xml" ContentType="application/vnd.openxmlformats-officedocument.spreadsheetml.worksheet+xml"/>
  <ns0:Override PartName="/xl/worksheets/sheet9.xml" ContentType="application/vnd.openxmlformats-officedocument.spreadsheetml.worksheet+xml"/>
  <ns0:Override PartName="/customXml/itemProps1.xml" ContentType="application/vnd.openxmlformats-officedocument.customXmlProperties+xml"/>
  <ns0:Override PartName="/customXml/item1.xml" ContentType="application/xml"/>
  <ns0:Override PartName="/xl/metadata.xml" ContentType="application/vnd.openxmlformats-officedocument.spreadsheetml.sheetMetadata+xml"/>
</ns0:Types>
</file>

<file path=_rels/.rels>&#65279;<?xml version="1.0" encoding="utf-8"?><Relationships xmlns="http://schemas.openxmlformats.org/package/2006/relationships"><Relationship Type="http://schemas.openxmlformats.org/officeDocument/2006/relationships/officeDocument" Target="/xl/workbook.xml" Id="R6cb89cf05a05469a" /></Relationships>
</file>

<file path=xl/workbook.xml><?xml version="1.0" encoding="utf-8"?>
<ns0:workbook xmlns:ns0="http://schemas.openxmlformats.org/spreadsheetml/2006/main" xmlns:ns1="http://schemas.openxmlformats.org/officeDocument/2006/relationships">
  <ns0:sheets>
    <ns0:sheet name="Start" sheetId="1" ns1:id="Re61353a0a44044a4"/>
    <ns0:sheet name="Variables" sheetId="2" ns1:id="R58b5a07822a640d6"/>
    <ns0:sheet name="Linear Model" sheetId="3" ns1:id="R81d8217f9ded4dd4"/>
    <ns0:sheet name="Quadratic &amp; Conic" sheetId="4" ns1:id="R977a773e0c4343c4"/>
    <ns0:sheet name="Expressions" sheetId="5" ns1:id="Rc25e674b668a487b"/>
    <ns0:sheet name="Scenarios" sheetId="6" ns1:id="R888438b951c34d44"/>
    <ns0:sheet name="Results" sheetId="7" ns1:id="Rf84acd4cdb7c4f1d"/>
    <ns0:sheet name="Analysis" sheetId="8" ns1:id="R0181082103954048"/>
    <ns0:sheet name="Diagnostics" sheetId="9" ns1:id="R7f12c892a67e478c"/>
  </ns0:sheets>
  <ns0:calcPr calcMode="auto"/>
</ns0: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0"/>
  </x:numFmts>
  <x:fonts count="9">
    <x:font>
      <x:sz val="11"/>
      <x:name val="Carlito"/>
    </x:font>
    <x:font>
      <x:b/>
      <x:sz val="19"/>
      <x:color rgb="FFFFFFFF"/>
      <x:name val="Carlito"/>
    </x:font>
    <x:font>
      <x:sz val="10"/>
      <x:color rgb="FFD9E7F4"/>
      <x:name val="Carlito"/>
    </x:font>
    <x:font>
      <x:b/>
      <x:sz val="11"/>
      <x:color rgb="FFFFFFFF"/>
      <x:name val="Carlito"/>
    </x:font>
    <x:font>
      <x:b/>
      <x:sz val="9"/>
      <x:color rgb="FF243447"/>
      <x:name val="Carlito"/>
    </x:font>
    <x:font>
      <x:sz val="9"/>
      <x:color rgb="FF0F172A"/>
      <x:name val="Carlito"/>
    </x:font>
    <x:font>
      <x:b/>
      <x:sz val="10"/>
      <x:color rgb="FF17324D"/>
      <x:name val="Carlito"/>
    </x:font>
    <x:font>
      <x:sz val="9"/>
      <x:color rgb="FF64748B"/>
      <x:name val="Carlito"/>
    </x:font>
    <x:font>
      <x:sz val="9"/>
      <x:color rgb="FF14532D"/>
      <x:name val="Carlito"/>
    </x:font>
  </x:fonts>
  <x:fills count="8">
    <x:fill>
      <x:patternFill patternType="none"/>
    </x:fill>
    <x:fill>
      <x:patternFill patternType="gray125"/>
    </x:fill>
    <x:fill>
      <x:patternFill patternType="solid">
        <x:fgColor rgb="FF17324D"/>
      </x:patternFill>
    </x:fill>
    <x:fill>
      <x:patternFill patternType="solid">
        <x:fgColor rgb="FF2F6690"/>
      </x:patternFill>
    </x:fill>
    <x:fill>
      <x:patternFill patternType="solid">
        <x:fgColor rgb="FFE8EEF5"/>
      </x:patternFill>
    </x:fill>
    <x:fill>
      <x:patternFill patternType="solid">
        <x:fgColor rgb="FFEAF4FF"/>
      </x:patternFill>
    </x:fill>
    <x:fill>
      <x:patternFill patternType="solid">
        <x:fgColor rgb="FFF3F7FB"/>
      </x:patternFill>
    </x:fill>
    <x:fill>
      <x:patternFill patternType="solid">
        <x:fgColor rgb="FFECFDF3"/>
      </x:patternFill>
    </x:fill>
  </x:fills>
  <x:borders count="22">
    <x:border/>
    <x:border/>
    <x:border>
      <x:bottom style="thin">
        <x:color rgb="FFAAB8C7"/>
      </x:bottom>
    </x:border>
    <x:border>
      <x:bottom style="thin">
        <x:color rgb="FFAAB8C7"/>
      </x:bottom>
    </x:border>
    <x:border>
      <x:left style="thin">
        <x:color rgb="FF7BA7D1"/>
      </x:left>
      <x:top style="thin">
        <x:color rgb="FF7BA7D1"/>
      </x:top>
      <x:bottom style="thin">
        <x:color rgb="FF7BA7D1"/>
      </x:bottom>
    </x:border>
    <x:border>
      <x:right style="thin">
        <x:color rgb="FF7BA7D1"/>
      </x:right>
      <x:top style="thin">
        <x:color rgb="FF7BA7D1"/>
      </x:top>
      <x:bottom style="thin">
        <x:color rgb="FF7BA7D1"/>
      </x:bottom>
    </x:border>
    <x:border>
      <x:left style="thin">
        <x:color rgb="FF7BA7D1"/>
      </x:left>
      <x:top style="thin">
        <x:color rgb="FF7BA7D1"/>
      </x:top>
      <x:bottom style="thin">
        <x:color rgb="FF7BA7D1"/>
      </x:bottom>
    </x:border>
    <x:border>
      <x:right style="thin">
        <x:color rgb="FF7BA7D1"/>
      </x:right>
      <x:top style="thin">
        <x:color rgb="FF7BA7D1"/>
      </x:top>
      <x:bottom style="thin">
        <x:color rgb="FF7BA7D1"/>
      </x:bottom>
    </x:border>
    <x:border>
      <x:top style="thin">
        <x:color rgb="FF7BA7D1"/>
      </x:top>
      <x:bottom style="thin">
        <x:color rgb="FF7BA7D1"/>
      </x:bottom>
    </x:border>
    <x:border>
      <x:top style="thin">
        <x:color rgb="FF7BA7D1"/>
      </x:top>
      <x:bottom style="thin">
        <x:color rgb="FF7BA7D1"/>
      </x:bottom>
    </x:border>
    <x:border>
      <x:left style="thin">
        <x:color rgb="FF7BA7D1"/>
      </x:left>
      <x:right style="thin">
        <x:color rgb="FF7BA7D1"/>
      </x:right>
      <x:top style="thin">
        <x:color rgb="FF7BA7D1"/>
      </x:top>
      <x:bottom style="thin">
        <x:color rgb="FF7BA7D1"/>
      </x:bottom>
    </x:border>
    <x:border>
      <x:left style="thin">
        <x:color rgb="FF7BA7D1"/>
      </x:left>
      <x:right style="thin">
        <x:color rgb="FF7BA7D1"/>
      </x:right>
      <x:top style="thin">
        <x:color rgb="FF7BA7D1"/>
      </x:top>
      <x:bottom style="thin">
        <x:color rgb="FF7BA7D1"/>
      </x:bottom>
    </x:border>
    <x:border>
      <x:left style="thin">
        <x:color rgb="FFB7C6D6"/>
      </x:left>
      <x:top style="thin">
        <x:color rgb="FFB7C6D6"/>
      </x:top>
      <x:bottom style="thin">
        <x:color rgb="FFB7C6D6"/>
      </x:bottom>
    </x:border>
    <x:border>
      <x:right style="thin">
        <x:color rgb="FFB7C6D6"/>
      </x:right>
      <x:top style="thin">
        <x:color rgb="FFB7C6D6"/>
      </x:top>
      <x:bottom style="thin">
        <x:color rgb="FFB7C6D6"/>
      </x:bottom>
    </x:border>
    <x:border>
      <x:left style="thin">
        <x:color rgb="FFB7C6D6"/>
      </x:left>
      <x:top style="thin">
        <x:color rgb="FFB7C6D6"/>
      </x:top>
      <x:bottom style="thin">
        <x:color rgb="FFB7C6D6"/>
      </x:bottom>
    </x:border>
    <x:border>
      <x:right style="thin">
        <x:color rgb="FFB7C6D6"/>
      </x:right>
      <x:top style="thin">
        <x:color rgb="FFB7C6D6"/>
      </x:top>
      <x:bottom style="thin">
        <x:color rgb="FFB7C6D6"/>
      </x:bottom>
    </x:border>
    <x:border>
      <x:left style="thin">
        <x:color rgb="FF86C9A3"/>
      </x:left>
      <x:top style="thin">
        <x:color rgb="FF86C9A3"/>
      </x:top>
      <x:bottom style="thin">
        <x:color rgb="FF86C9A3"/>
      </x:bottom>
    </x:border>
    <x:border>
      <x:right style="thin">
        <x:color rgb="FF86C9A3"/>
      </x:right>
      <x:top style="thin">
        <x:color rgb="FF86C9A3"/>
      </x:top>
      <x:bottom style="thin">
        <x:color rgb="FF86C9A3"/>
      </x:bottom>
    </x:border>
    <x:border>
      <x:left style="thin">
        <x:color rgb="FF86C9A3"/>
      </x:left>
      <x:top style="thin">
        <x:color rgb="FF86C9A3"/>
      </x:top>
      <x:bottom style="thin">
        <x:color rgb="FF86C9A3"/>
      </x:bottom>
    </x:border>
    <x:border>
      <x:right style="thin">
        <x:color rgb="FF86C9A3"/>
      </x:right>
      <x:top style="thin">
        <x:color rgb="FF86C9A3"/>
      </x:top>
      <x:bottom style="thin">
        <x:color rgb="FF86C9A3"/>
      </x:bottom>
    </x:border>
    <x:border>
      <x:top style="thin">
        <x:color rgb="FF86C9A3"/>
      </x:top>
      <x:bottom style="thin">
        <x:color rgb="FF86C9A3"/>
      </x:bottom>
    </x:border>
    <x:border>
      <x:top style="thin">
        <x:color rgb="FF86C9A3"/>
      </x:top>
      <x:bottom style="thin">
        <x:color rgb="FF86C9A3"/>
      </x:bottom>
    </x:border>
  </x:borders>
  <x:cellStyleXfs count="1">
    <x:xf numFmtId="0" fontId="0" fillId="0" borderId="0"/>
  </x:cellStyleXfs>
  <x:cellXfs count="14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center" wrapText="1"/>
    </x:xf>
    <x:xf numFmtId="0" fontId="2" fillId="2" borderId="1" xfId="0" applyNumberFormat="1" applyFont="1" applyFill="1" applyBorder="1"/>
    <x:xf numFmtId="0" fontId="2" fillId="2" borderId="1" xfId="0" applyNumberFormat="1" applyFont="1" applyFill="1" applyBorder="1" applyAlignment="1">
      <x:alignment wrapText="1"/>
    </x:xf>
    <x:xf numFmtId="0" fontId="2" fillId="2" borderId="1" xfId="0" applyNumberFormat="1" applyFont="1" applyFill="1" applyBorder="1" applyAlignment="1">
      <x:alignment vertical="center"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2" xfId="0" applyNumberFormat="1" applyFont="1" applyFill="1" applyBorder="1"/>
    <x:xf numFmtId="0" fontId="4" fillId="4" borderId="2" xfId="0" applyNumberFormat="1" applyFont="1" applyFill="1" applyBorder="1" applyAlignment="1">
      <x:alignment wrapText="1"/>
    </x:xf>
    <x:xf numFmtId="0" fontId="4" fillId="4" borderId="2" xfId="0" applyNumberFormat="1" applyFont="1" applyFill="1" applyBorder="1" applyAlignment="1">
      <x:alignment vertical="center" wrapText="1"/>
    </x:xf>
    <x:xf numFmtId="0" fontId="0" fillId="4" borderId="1" xfId="0" applyNumberFormat="1" applyFont="1" applyFill="1" applyBorder="1"/>
    <x:xf numFmtId="0" fontId="4" fillId="4" borderId="1" xfId="0" applyNumberFormat="1" applyFont="1" applyFill="1" applyBorder="1"/>
    <x:xf numFmtId="0" fontId="4" fillId="4" borderId="3" xfId="0" applyNumberFormat="1" applyFont="1" applyFill="1" applyBorder="1"/>
    <x:xf numFmtId="0" fontId="4" fillId="4" borderId="3" xfId="0" applyNumberFormat="1" applyFont="1" applyFill="1" applyBorder="1" applyAlignment="1">
      <x:alignment wrapText="1"/>
    </x:xf>
    <x:xf numFmtId="0" fontId="4" fillId="4" borderId="3"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4"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0" fillId="5" borderId="1" xfId="0" applyNumberFormat="1" applyFont="1" applyFill="1" applyBorder="1"/>
    <x:xf numFmtId="0" fontId="5" fillId="5" borderId="1"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6" xfId="0" applyNumberFormat="1" applyFont="1" applyFill="1" applyBorder="1" applyAlignment="1">
      <x:alignment vertical="center" wrapText="1"/>
    </x:xf>
    <x:xf numFmtId="0" fontId="5" fillId="5" borderId="7" xfId="0" applyNumberFormat="1" applyFont="1" applyFill="1" applyBorder="1" applyAlignment="1">
      <x:alignment vertical="center" wrapText="1"/>
    </x:xf>
    <x:xf numFmtId="0" fontId="5" fillId="5" borderId="8" xfId="0" applyNumberFormat="1" applyFont="1" applyFill="1" applyBorder="1"/>
    <x:xf numFmtId="0" fontId="5" fillId="5" borderId="8" xfId="0" applyNumberFormat="1" applyFont="1" applyFill="1" applyBorder="1" applyAlignment="1">
      <x:alignment wrapText="1"/>
    </x:xf>
    <x:xf numFmtId="0" fontId="5" fillId="5" borderId="8" xfId="0" applyNumberFormat="1" applyFont="1" applyFill="1" applyBorder="1" applyAlignment="1">
      <x:alignment vertical="center" wrapText="1"/>
    </x:xf>
    <x:xf numFmtId="0" fontId="5" fillId="5" borderId="9" xfId="0" applyNumberFormat="1" applyFont="1" applyFill="1" applyBorder="1"/>
    <x:xf numFmtId="0" fontId="5" fillId="5" borderId="9" xfId="0" applyNumberFormat="1" applyFont="1" applyFill="1" applyBorder="1" applyAlignment="1">
      <x:alignment wrapText="1"/>
    </x:xf>
    <x:xf numFmtId="0" fontId="5" fillId="5" borderId="9" xfId="0" applyNumberFormat="1" applyFont="1" applyFill="1" applyBorder="1" applyAlignment="1">
      <x:alignment vertical="center" wrapText="1"/>
    </x:xf>
    <x:xf numFmtId="0" fontId="5" fillId="5" borderId="10" xfId="0" applyNumberFormat="1" applyFont="1" applyFill="1" applyBorder="1"/>
    <x:xf numFmtId="0" fontId="5" fillId="5" borderId="10" xfId="0" applyNumberFormat="1" applyFont="1" applyFill="1" applyBorder="1" applyAlignment="1">
      <x:alignment wrapText="1"/>
    </x:xf>
    <x:xf numFmtId="0" fontId="5" fillId="5" borderId="10" xfId="0" applyNumberFormat="1" applyFont="1" applyFill="1" applyBorder="1" applyAlignment="1">
      <x:alignment vertical="center" wrapText="1"/>
    </x:xf>
    <x:xf numFmtId="0" fontId="5" fillId="5" borderId="11" xfId="0" applyNumberFormat="1" applyFont="1" applyFill="1" applyBorder="1"/>
    <x:xf numFmtId="0" fontId="5" fillId="5" borderId="11" xfId="0" applyNumberFormat="1" applyFont="1" applyFill="1" applyBorder="1" applyAlignment="1">
      <x:alignment wrapText="1"/>
    </x:xf>
    <x:xf numFmtId="0" fontId="5" fillId="5" borderId="11" xfId="0" applyNumberFormat="1" applyFont="1" applyFill="1" applyBorder="1" applyAlignment="1">
      <x:alignment vertical="center" wrapText="1"/>
    </x:xf>
    <x:xf numFmtId="200" fontId="5" fillId="5" borderId="10" xfId="0" applyNumberFormat="1" applyFont="1" applyFill="1" applyBorder="1"/>
    <x:xf numFmtId="200" fontId="5" fillId="5" borderId="10" xfId="0" applyNumberFormat="1" applyFont="1" applyFill="1" applyBorder="1" applyAlignment="1">
      <x:alignment vertical="center"/>
    </x:xf>
    <x:xf numFmtId="200" fontId="5" fillId="5" borderId="11" xfId="0" applyNumberFormat="1" applyFont="1" applyFill="1" applyBorder="1"/>
    <x:xf numFmtId="200" fontId="5" fillId="5" borderId="11" xfId="0" applyNumberFormat="1" applyFont="1" applyFill="1" applyBorder="1" applyAlignment="1">
      <x:alignment vertical="center"/>
    </x:xf>
    <x:xf numFmtId="0" fontId="0" fillId="6" borderId="0" xfId="0" applyNumberFormat="1" applyFont="1" applyFill="1" applyBorder="1"/>
    <x:xf numFmtId="0" fontId="6" fillId="6" borderId="0" xfId="0" applyNumberFormat="1" applyFont="1" applyFill="1" applyBorder="1"/>
    <x:xf numFmtId="0" fontId="6" fillId="6" borderId="12" xfId="0" applyNumberFormat="1" applyFont="1" applyFill="1" applyBorder="1"/>
    <x:xf numFmtId="0" fontId="6" fillId="6" borderId="13" xfId="0" applyNumberFormat="1" applyFont="1" applyFill="1" applyBorder="1"/>
    <x:xf numFmtId="0" fontId="6" fillId="6" borderId="12" xfId="0" applyNumberFormat="1" applyFont="1" applyFill="1" applyBorder="1" applyAlignment="1">
      <x:alignment wrapText="1"/>
    </x:xf>
    <x:xf numFmtId="0" fontId="6" fillId="6" borderId="13" xfId="0" applyNumberFormat="1" applyFont="1" applyFill="1" applyBorder="1" applyAlignment="1">
      <x:alignment wrapText="1"/>
    </x:xf>
    <x:xf numFmtId="0" fontId="6" fillId="6" borderId="12" xfId="0" applyNumberFormat="1" applyFont="1" applyFill="1" applyBorder="1" applyAlignment="1">
      <x:alignment vertical="center" wrapText="1"/>
    </x:xf>
    <x:xf numFmtId="0" fontId="6" fillId="6" borderId="13" xfId="0" applyNumberFormat="1" applyFont="1" applyFill="1" applyBorder="1" applyAlignment="1">
      <x:alignment vertical="center" wrapText="1"/>
    </x:xf>
    <x:xf numFmtId="0" fontId="0" fillId="6" borderId="1" xfId="0" applyNumberFormat="1" applyFont="1" applyFill="1" applyBorder="1"/>
    <x:xf numFmtId="0" fontId="6" fillId="6" borderId="1" xfId="0" applyNumberFormat="1" applyFont="1" applyFill="1" applyBorder="1"/>
    <x:xf numFmtId="0" fontId="6" fillId="6" borderId="14" xfId="0" applyNumberFormat="1" applyFont="1" applyFill="1" applyBorder="1"/>
    <x:xf numFmtId="0" fontId="6" fillId="6" borderId="15" xfId="0" applyNumberFormat="1" applyFont="1" applyFill="1" applyBorder="1"/>
    <x:xf numFmtId="0" fontId="6" fillId="6" borderId="14" xfId="0" applyNumberFormat="1" applyFont="1" applyFill="1" applyBorder="1" applyAlignment="1">
      <x:alignment wrapText="1"/>
    </x:xf>
    <x:xf numFmtId="0" fontId="6" fillId="6" borderId="15" xfId="0" applyNumberFormat="1" applyFont="1" applyFill="1" applyBorder="1" applyAlignment="1">
      <x:alignment wrapText="1"/>
    </x:xf>
    <x:xf numFmtId="0" fontId="6" fillId="6" borderId="14" xfId="0" applyNumberFormat="1" applyFont="1" applyFill="1" applyBorder="1" applyAlignment="1">
      <x:alignment vertical="center" wrapText="1"/>
    </x:xf>
    <x:xf numFmtId="0" fontId="6" fillId="6" borderId="15" xfId="0" applyNumberFormat="1" applyFont="1" applyFill="1" applyBorder="1" applyAlignment="1">
      <x:alignment vertical="center" wrapText="1"/>
    </x:xf>
    <x:xf numFmtId="0" fontId="0" fillId="0" borderId="0" xfId="0">
      <x:extLst>
        <x:ext uri="{C7286773-470A-42A8-94C5-96B5CB345126}">
          <xfpb:xfComplement xmlns:xfpb="http://schemas.microsoft.com/office/spreadsheetml/2022/featurepropertybag" i="0"/>
        </x:ext>
      </x:extLst>
    </x:xf>
    <x:xf numFmtId="0" fontId="0" fillId="0" borderId="1" xfId="0" applyNumberFormat="1" applyFont="1" applyFill="1" applyBorder="1">
      <x:extLst>
        <x:ext uri="{C7286773-470A-42A8-94C5-96B5CB345126}">
          <xfpb:xfComplement xmlns:xfpb="http://schemas.microsoft.com/office/spreadsheetml/2022/featurepropertybag" i="0"/>
        </x:ext>
      </x:extLst>
    </x:xf>
    <x:xf numFmtId="200" fontId="5" fillId="5" borderId="4" xfId="0" applyNumberFormat="1" applyFont="1" applyFill="1" applyBorder="1"/>
    <x:xf numFmtId="200" fontId="5" fillId="5" borderId="8" xfId="0" applyNumberFormat="1" applyFont="1" applyFill="1" applyBorder="1"/>
    <x:xf numFmtId="200" fontId="5" fillId="5" borderId="5" xfId="0" applyNumberFormat="1" applyFont="1" applyFill="1" applyBorder="1"/>
    <x:xf numFmtId="200" fontId="5" fillId="5" borderId="4" xfId="0" applyNumberFormat="1" applyFont="1" applyFill="1" applyBorder="1" applyAlignment="1">
      <x:alignment vertical="center"/>
    </x:xf>
    <x:xf numFmtId="200" fontId="5" fillId="5" borderId="8" xfId="0" applyNumberFormat="1" applyFont="1" applyFill="1" applyBorder="1" applyAlignment="1">
      <x:alignment vertical="center"/>
    </x:xf>
    <x:xf numFmtId="200" fontId="5" fillId="5" borderId="5" xfId="0" applyNumberFormat="1" applyFont="1" applyFill="1" applyBorder="1" applyAlignment="1">
      <x:alignment vertical="center"/>
    </x:xf>
    <x:xf numFmtId="200" fontId="5" fillId="5" borderId="6" xfId="0" applyNumberFormat="1" applyFont="1" applyFill="1" applyBorder="1"/>
    <x:xf numFmtId="200" fontId="5" fillId="5" borderId="9" xfId="0" applyNumberFormat="1" applyFont="1" applyFill="1" applyBorder="1"/>
    <x:xf numFmtId="200" fontId="5" fillId="5" borderId="7" xfId="0" applyNumberFormat="1" applyFont="1" applyFill="1" applyBorder="1"/>
    <x:xf numFmtId="200" fontId="5" fillId="5" borderId="6" xfId="0" applyNumberFormat="1" applyFont="1" applyFill="1" applyBorder="1" applyAlignment="1">
      <x:alignment vertical="center"/>
    </x:xf>
    <x:xf numFmtId="200" fontId="5" fillId="5" borderId="9" xfId="0" applyNumberFormat="1" applyFont="1" applyFill="1" applyBorder="1" applyAlignment="1">
      <x:alignment vertical="center"/>
    </x:xf>
    <x:xf numFmtId="200" fontId="5" fillId="5" borderId="7" xfId="0" applyNumberFormat="1" applyFont="1" applyFill="1" applyBorder="1" applyAlignment="1">
      <x:alignment vertical="center"/>
    </x:xf>
    <x:xf numFmtId="0" fontId="0" fillId="5" borderId="0" xfId="0" applyNumberFormat="1" applyFont="1" applyFill="1" applyBorder="1">
      <x:extLst>
        <x:ext uri="{C7286773-470A-42A8-94C5-96B5CB345126}">
          <xfpb:xfComplement xmlns:xfpb="http://schemas.microsoft.com/office/spreadsheetml/2022/featurepropertybag" i="0"/>
        </x:ext>
      </x:extLst>
    </x:xf>
    <x:xf numFmtId="0" fontId="5" fillId="5" borderId="0" xfId="0" applyNumberFormat="1" applyFont="1" applyFill="1" applyBorder="1">
      <x:extLst>
        <x:ext uri="{C7286773-470A-42A8-94C5-96B5CB345126}">
          <xfpb:xfComplement xmlns:xfpb="http://schemas.microsoft.com/office/spreadsheetml/2022/featurepropertybag" i="0"/>
        </x:ext>
      </x:extLst>
    </x:xf>
    <x:xf numFmtId="0" fontId="5" fillId="5" borderId="5" xfId="0" applyNumberFormat="1" applyFont="1" applyFill="1" applyBorder="1">
      <x:extLst>
        <x:ext uri="{C7286773-470A-42A8-94C5-96B5CB345126}">
          <xfpb:xfComplement xmlns:xfpb="http://schemas.microsoft.com/office/spreadsheetml/2022/featurepropertybag" i="0"/>
        </x:ext>
      </x:extLst>
    </x:xf>
    <x:xf numFmtId="0" fontId="5" fillId="5" borderId="5" xfId="0" applyNumberFormat="1" applyFont="1" applyFill="1" applyBorder="1" applyAlignment="1">
      <x:alignment wrapText="1"/>
      <x:extLst>
        <x:ext uri="{C7286773-470A-42A8-94C5-96B5CB345126}">
          <xfpb:xfComplement xmlns:xfpb="http://schemas.microsoft.com/office/spreadsheetml/2022/featurepropertybag" i="0"/>
        </x:ext>
      </x:extLst>
    </x:xf>
    <x:xf numFmtId="0" fontId="5" fillId="5" borderId="5" xfId="0" applyNumberFormat="1" applyFont="1" applyFill="1" applyBorder="1" applyAlignment="1">
      <x:alignment vertical="center" wrapText="1"/>
      <x:extLst>
        <x:ext uri="{C7286773-470A-42A8-94C5-96B5CB345126}">
          <xfpb:xfComplement xmlns:xfpb="http://schemas.microsoft.com/office/spreadsheetml/2022/featurepropertybag" i="0"/>
        </x:ext>
      </x:extLst>
    </x:xf>
    <x:xf numFmtId="0" fontId="0" fillId="5" borderId="1" xfId="0" applyNumberFormat="1" applyFont="1" applyFill="1" applyBorder="1">
      <x:extLst>
        <x:ext uri="{C7286773-470A-42A8-94C5-96B5CB345126}">
          <xfpb:xfComplement xmlns:xfpb="http://schemas.microsoft.com/office/spreadsheetml/2022/featurepropertybag" i="0"/>
        </x:ext>
      </x:extLst>
    </x:xf>
    <x:xf numFmtId="0" fontId="5" fillId="5" borderId="1" xfId="0" applyNumberFormat="1" applyFont="1" applyFill="1" applyBorder="1">
      <x:extLst>
        <x:ext uri="{C7286773-470A-42A8-94C5-96B5CB345126}">
          <xfpb:xfComplement xmlns:xfpb="http://schemas.microsoft.com/office/spreadsheetml/2022/featurepropertybag" i="0"/>
        </x:ext>
      </x:extLst>
    </x:xf>
    <x:xf numFmtId="0" fontId="5" fillId="5" borderId="7" xfId="0" applyNumberFormat="1" applyFont="1" applyFill="1" applyBorder="1">
      <x:extLst>
        <x:ext uri="{C7286773-470A-42A8-94C5-96B5CB345126}">
          <xfpb:xfComplement xmlns:xfpb="http://schemas.microsoft.com/office/spreadsheetml/2022/featurepropertybag" i="0"/>
        </x:ext>
      </x:extLst>
    </x:xf>
    <x:xf numFmtId="0" fontId="5" fillId="5" borderId="7" xfId="0" applyNumberFormat="1" applyFont="1" applyFill="1" applyBorder="1" applyAlignment="1">
      <x:alignment wrapText="1"/>
      <x:extLst>
        <x:ext uri="{C7286773-470A-42A8-94C5-96B5CB345126}">
          <xfpb:xfComplement xmlns:xfpb="http://schemas.microsoft.com/office/spreadsheetml/2022/featurepropertybag" i="0"/>
        </x:ext>
      </x:extLst>
    </x:xf>
    <x:xf numFmtId="0" fontId="5" fillId="5" borderId="7" xfId="0" applyNumberFormat="1" applyFont="1" applyFill="1" applyBorder="1" applyAlignment="1">
      <x:alignment vertical="center" wrapText="1"/>
      <x:extLst>
        <x:ext uri="{C7286773-470A-42A8-94C5-96B5CB345126}">
          <xfpb:xfComplement xmlns:xfpb="http://schemas.microsoft.com/office/spreadsheetml/2022/featurepropertybag" i="0"/>
        </x:ext>
      </x:extLst>
    </x:xf>
    <x:xf numFmtId="0" fontId="5" fillId="5" borderId="8" xfId="0" applyNumberFormat="1" applyFont="1" applyFill="1" applyBorder="1">
      <x:extLst>
        <x:ext uri="{C7286773-470A-42A8-94C5-96B5CB345126}">
          <xfpb:xfComplement xmlns:xfpb="http://schemas.microsoft.com/office/spreadsheetml/2022/featurepropertybag" i="0"/>
        </x:ext>
      </x:extLst>
    </x:xf>
    <x:xf numFmtId="0" fontId="5" fillId="5" borderId="8" xfId="0" applyNumberFormat="1" applyFont="1" applyFill="1" applyBorder="1" applyAlignment="1">
      <x:alignment wrapText="1"/>
      <x:extLst>
        <x:ext uri="{C7286773-470A-42A8-94C5-96B5CB345126}">
          <xfpb:xfComplement xmlns:xfpb="http://schemas.microsoft.com/office/spreadsheetml/2022/featurepropertybag" i="0"/>
        </x:ext>
      </x:extLst>
    </x:xf>
    <x:xf numFmtId="0" fontId="5" fillId="5" borderId="8" xfId="0" applyNumberFormat="1" applyFont="1" applyFill="1" applyBorder="1" applyAlignment="1">
      <x:alignment vertical="center" wrapText="1"/>
      <x:extLst>
        <x:ext uri="{C7286773-470A-42A8-94C5-96B5CB345126}">
          <xfpb:xfComplement xmlns:xfpb="http://schemas.microsoft.com/office/spreadsheetml/2022/featurepropertybag" i="0"/>
        </x:ext>
      </x:extLst>
    </x:xf>
    <x:xf numFmtId="0" fontId="5" fillId="5" borderId="9" xfId="0" applyNumberFormat="1" applyFont="1" applyFill="1" applyBorder="1">
      <x:extLst>
        <x:ext uri="{C7286773-470A-42A8-94C5-96B5CB345126}">
          <xfpb:xfComplement xmlns:xfpb="http://schemas.microsoft.com/office/spreadsheetml/2022/featurepropertybag" i="0"/>
        </x:ext>
      </x:extLst>
    </x:xf>
    <x:xf numFmtId="0" fontId="5" fillId="5" borderId="9" xfId="0" applyNumberFormat="1" applyFont="1" applyFill="1" applyBorder="1" applyAlignment="1">
      <x:alignment wrapText="1"/>
      <x:extLst>
        <x:ext uri="{C7286773-470A-42A8-94C5-96B5CB345126}">
          <xfpb:xfComplement xmlns:xfpb="http://schemas.microsoft.com/office/spreadsheetml/2022/featurepropertybag" i="0"/>
        </x:ext>
      </x:extLst>
    </x:xf>
    <x:xf numFmtId="0" fontId="5" fillId="5" borderId="9" xfId="0" applyNumberFormat="1" applyFont="1" applyFill="1" applyBorder="1" applyAlignment="1">
      <x:alignment vertical="center" wrapText="1"/>
      <x:extLst>
        <x:ext uri="{C7286773-470A-42A8-94C5-96B5CB345126}">
          <xfpb:xfComplement xmlns:xfpb="http://schemas.microsoft.com/office/spreadsheetml/2022/featurepropertybag" i="0"/>
        </x:ext>
      </x:extLst>
    </x:xf>
    <x:xf numFmtId="0" fontId="5" fillId="5" borderId="10" xfId="0" applyNumberFormat="1" applyFont="1" applyFill="1" applyBorder="1">
      <x:extLst>
        <x:ext uri="{C7286773-470A-42A8-94C5-96B5CB345126}">
          <xfpb:xfComplement xmlns:xfpb="http://schemas.microsoft.com/office/spreadsheetml/2022/featurepropertybag" i="0"/>
        </x:ext>
      </x:extLst>
    </x:xf>
    <x:xf numFmtId="0" fontId="5" fillId="5" borderId="10" xfId="0" applyNumberFormat="1" applyFont="1" applyFill="1" applyBorder="1" applyAlignment="1">
      <x:alignment wrapText="1"/>
      <x:extLst>
        <x:ext uri="{C7286773-470A-42A8-94C5-96B5CB345126}">
          <xfpb:xfComplement xmlns:xfpb="http://schemas.microsoft.com/office/spreadsheetml/2022/featurepropertybag" i="0"/>
        </x:ext>
      </x:extLst>
    </x:xf>
    <x:xf numFmtId="0" fontId="5" fillId="5" borderId="10" xfId="0" applyNumberFormat="1" applyFont="1" applyFill="1" applyBorder="1" applyAlignment="1">
      <x:alignment vertical="center" wrapText="1"/>
      <x:extLst>
        <x:ext uri="{C7286773-470A-42A8-94C5-96B5CB345126}">
          <xfpb:xfComplement xmlns:xfpb="http://schemas.microsoft.com/office/spreadsheetml/2022/featurepropertybag" i="0"/>
        </x:ext>
      </x:extLst>
    </x:xf>
    <x:xf numFmtId="0" fontId="5" fillId="5" borderId="11" xfId="0" applyNumberFormat="1" applyFont="1" applyFill="1" applyBorder="1">
      <x:extLst>
        <x:ext uri="{C7286773-470A-42A8-94C5-96B5CB345126}">
          <xfpb:xfComplement xmlns:xfpb="http://schemas.microsoft.com/office/spreadsheetml/2022/featurepropertybag" i="0"/>
        </x:ext>
      </x:extLst>
    </x:xf>
    <x:xf numFmtId="0" fontId="5" fillId="5" borderId="11" xfId="0" applyNumberFormat="1" applyFont="1" applyFill="1" applyBorder="1" applyAlignment="1">
      <x:alignment wrapText="1"/>
      <x:extLst>
        <x:ext uri="{C7286773-470A-42A8-94C5-96B5CB345126}">
          <xfpb:xfComplement xmlns:xfpb="http://schemas.microsoft.com/office/spreadsheetml/2022/featurepropertybag" i="0"/>
        </x:ext>
      </x:extLst>
    </x:xf>
    <x:xf numFmtId="0" fontId="5" fillId="5" borderId="11" xfId="0" applyNumberFormat="1" applyFont="1" applyFill="1" applyBorder="1" applyAlignment="1">
      <x:alignment vertical="center" wrapText="1"/>
      <x:extLst>
        <x:ext uri="{C7286773-470A-42A8-94C5-96B5CB345126}">
          <xfpb:xfComplement xmlns:xfpb="http://schemas.microsoft.com/office/spreadsheetml/2022/featurepropertybag" i="0"/>
        </x:ext>
      </x:extLst>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1" xfId="0" applyNumberFormat="1" applyFont="1" applyFill="1" applyBorder="1"/>
    <x:xf numFmtId="0" fontId="7" fillId="0" borderId="1" xfId="0" applyNumberFormat="1" applyFont="1" applyFill="1" applyBorder="1" applyAlignment="1">
      <x:alignment wrapText="1"/>
    </x:xf>
    <x:xf numFmtId="0" fontId="0" fillId="7" borderId="0" xfId="0" applyNumberFormat="1" applyFont="1" applyFill="1" applyBorder="1"/>
    <x:xf numFmtId="0" fontId="8" fillId="7" borderId="0" xfId="0" applyNumberFormat="1" applyFont="1" applyFill="1" applyBorder="1"/>
    <x:xf numFmtId="0" fontId="8" fillId="7" borderId="16" xfId="0" applyNumberFormat="1" applyFont="1" applyFill="1" applyBorder="1"/>
    <x:xf numFmtId="0" fontId="8" fillId="7" borderId="17" xfId="0" applyNumberFormat="1" applyFont="1" applyFill="1" applyBorder="1"/>
    <x:xf numFmtId="0" fontId="8" fillId="7" borderId="16" xfId="0" applyNumberFormat="1" applyFont="1" applyFill="1" applyBorder="1" applyAlignment="1">
      <x:alignment wrapText="1"/>
    </x:xf>
    <x:xf numFmtId="0" fontId="8" fillId="7" borderId="17" xfId="0" applyNumberFormat="1" applyFont="1" applyFill="1" applyBorder="1" applyAlignment="1">
      <x:alignment wrapText="1"/>
    </x:xf>
    <x:xf numFmtId="0" fontId="8" fillId="7" borderId="16" xfId="0" applyNumberFormat="1" applyFont="1" applyFill="1" applyBorder="1" applyAlignment="1">
      <x:alignment vertical="center" wrapText="1"/>
    </x:xf>
    <x:xf numFmtId="0" fontId="8" fillId="7" borderId="17" xfId="0" applyNumberFormat="1" applyFont="1" applyFill="1" applyBorder="1" applyAlignment="1">
      <x:alignment vertical="center" wrapText="1"/>
    </x:xf>
    <x:xf numFmtId="0" fontId="0" fillId="7" borderId="1" xfId="0" applyNumberFormat="1" applyFont="1" applyFill="1" applyBorder="1"/>
    <x:xf numFmtId="0" fontId="8" fillId="7" borderId="1" xfId="0" applyNumberFormat="1" applyFont="1" applyFill="1" applyBorder="1"/>
    <x:xf numFmtId="0" fontId="8" fillId="7" borderId="18" xfId="0" applyNumberFormat="1" applyFont="1" applyFill="1" applyBorder="1"/>
    <x:xf numFmtId="0" fontId="8" fillId="7" borderId="19" xfId="0" applyNumberFormat="1" applyFont="1" applyFill="1" applyBorder="1"/>
    <x:xf numFmtId="0" fontId="8" fillId="7" borderId="18" xfId="0" applyNumberFormat="1" applyFont="1" applyFill="1" applyBorder="1" applyAlignment="1">
      <x:alignment wrapText="1"/>
    </x:xf>
    <x:xf numFmtId="0" fontId="8" fillId="7" borderId="19" xfId="0" applyNumberFormat="1" applyFont="1" applyFill="1" applyBorder="1" applyAlignment="1">
      <x:alignment wrapText="1"/>
    </x:xf>
    <x:xf numFmtId="0" fontId="8" fillId="7" borderId="18" xfId="0" applyNumberFormat="1" applyFont="1" applyFill="1" applyBorder="1" applyAlignment="1">
      <x:alignment vertical="center" wrapText="1"/>
    </x:xf>
    <x:xf numFmtId="0" fontId="8" fillId="7" borderId="19" xfId="0" applyNumberFormat="1" applyFont="1" applyFill="1" applyBorder="1" applyAlignment="1">
      <x:alignment vertical="center" wrapText="1"/>
    </x:xf>
    <x:xf numFmtId="0" fontId="8" fillId="7" borderId="20" xfId="0" applyNumberFormat="1" applyFont="1" applyFill="1" applyBorder="1"/>
    <x:xf numFmtId="0" fontId="8" fillId="7" borderId="20" xfId="0" applyNumberFormat="1" applyFont="1" applyFill="1" applyBorder="1" applyAlignment="1">
      <x:alignment wrapText="1"/>
    </x:xf>
    <x:xf numFmtId="0" fontId="8" fillId="7" borderId="20" xfId="0" applyNumberFormat="1" applyFont="1" applyFill="1" applyBorder="1" applyAlignment="1">
      <x:alignment vertical="center" wrapText="1"/>
    </x:xf>
    <x:xf numFmtId="0" fontId="8" fillId="7" borderId="21" xfId="0" applyNumberFormat="1" applyFont="1" applyFill="1" applyBorder="1"/>
    <x:xf numFmtId="0" fontId="8" fillId="7" borderId="21" xfId="0" applyNumberFormat="1" applyFont="1" applyFill="1" applyBorder="1" applyAlignment="1">
      <x:alignment wrapText="1"/>
    </x:xf>
    <x:xf numFmtId="0" fontId="8" fillId="7" borderId="21" xfId="0" applyNumberFormat="1" applyFont="1" applyFill="1" applyBorder="1" applyAlignment="1">
      <x:alignment vertical="center" wrapText="1"/>
    </x:xf>
  </x:cellXfs>
  <x:cellStyles count="1">
    <x:cellStyle name="Normal" xfId="0"/>
  </x:cellStyles>
</x:styleSheet>
</file>

<file path=xl/_rels/workbook.xml.rels><?xml version='1.0' encoding='utf-8'?>
<ns0:Relationships xmlns:ns0="http://schemas.openxmlformats.org/package/2006/relationships"><ns0:Relationship Type="http://schemas.openxmlformats.org/officeDocument/2006/relationships/styles" Target="/xl/styles.xml" Id="R8f2cd91b87aa4fec" /><ns0:Relationship Type="http://schemas.openxmlformats.org/officeDocument/2006/relationships/theme" Target="/xl/theme/theme1.xml" Id="Rb298d09c06fa48ee" /><ns0:Relationship Type="http://schemas.microsoft.com/office/2022/11/relationships/FeaturePropertyBag" Target="/xl/featurePropertyBag/featurePropertyBag.xml" Id="Rd3720aec02bc4ec4" /><ns0:Relationship Type="http://schemas.openxmlformats.org/officeDocument/2006/relationships/sharedStrings" Target="/xl/sharedStrings.xml" Id="Rec38419adca64ecf" /><ns0:Relationship Type="http://schemas.openxmlformats.org/officeDocument/2006/relationships/worksheet" Target="/xl/worksheets/sheet1.xml" Id="Re61353a0a44044a4" /><ns0:Relationship Type="http://schemas.openxmlformats.org/officeDocument/2006/relationships/worksheet" Target="/xl/worksheets/sheet2.xml" Id="R58b5a07822a640d6" /><ns0:Relationship Type="http://schemas.openxmlformats.org/officeDocument/2006/relationships/worksheet" Target="/xl/worksheets/sheet3.xml" Id="R81d8217f9ded4dd4" /><ns0:Relationship Type="http://schemas.openxmlformats.org/officeDocument/2006/relationships/worksheet" Target="/xl/worksheets/sheet4.xml" Id="R977a773e0c4343c4" /><ns0:Relationship Type="http://schemas.openxmlformats.org/officeDocument/2006/relationships/worksheet" Target="/xl/worksheets/sheet5.xml" Id="Rc25e674b668a487b" /><ns0:Relationship Type="http://schemas.openxmlformats.org/officeDocument/2006/relationships/worksheet" Target="/xl/worksheets/sheet6.xml" Id="R888438b951c34d44" /><ns0:Relationship Type="http://schemas.openxmlformats.org/officeDocument/2006/relationships/worksheet" Target="/xl/worksheets/sheet7.xml" Id="Rf84acd4cdb7c4f1d" /><ns0:Relationship Type="http://schemas.openxmlformats.org/officeDocument/2006/relationships/worksheet" Target="/xl/worksheets/sheet8.xml" Id="R0181082103954048" /><ns0:Relationship Type="http://schemas.openxmlformats.org/officeDocument/2006/relationships/worksheet" Target="/xl/worksheets/sheet9.xml" Id="R7f12c892a67e478c" /><ns0:Relationship Id="rId1" Type="http://schemas.openxmlformats.org/officeDocument/2006/relationships/customXml" Target="../customXml/item1.xml" /><ns0:Relationship Id="rId2" Type="http://schemas.openxmlformats.org/officeDocument/2006/relationships/sheetMetadata" Target="metadata.xml" /></ns0:Relationships>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ns0:worksheet xmlns:ns0="http://schemas.openxmlformats.org/spreadsheetml/2006/main">
  <ns0:sheetViews>
    <ns0:sheetView workbookViewId="0" showGridLines="0" zoomScale="86"/>
  </ns0:sheetViews>
  <ns0:sheetFormatPr defaultRowHeight="15"/>
  <ns0:cols>
    <ns0:col min="1" max="1" width="25.6299991607666" hidden="0" customWidth="1"/>
    <ns0:col min="2" max="2" width="23.75" hidden="0" customWidth="1"/>
    <ns0:col min="3" max="3" width="3.5" hidden="0" customWidth="1"/>
    <ns0:col min="4" max="4" width="22.5" hidden="0" customWidth="1"/>
    <ns0:col min="5" max="5" width="21.8799991607666" hidden="0" customWidth="1"/>
    <ns0:col min="6" max="6" width="18.75" hidden="0" customWidth="1"/>
    <ns0:col min="7" max="7" width="18.1299991607666" hidden="0" customWidth="1"/>
    <ns0:col min="8" max="8" width="40.630001068115234" hidden="0" customWidth="1"/>
  </ns0:cols>
  <ns0:sheetData>
    <ns0:row r="1" ht="34.5" customHeight="1">
      <ns0:c r="A1" s="4" t="str">
        <ns0:v>Optimization Toolbox</ns0:v>
      </ns0:c>
      <ns0:c r="B1"/>
      <ns0:c r="C1"/>
      <ns0:c r="D1"/>
      <ns0:c r="E1"/>
      <ns0:c r="F1"/>
      <ns0:c r="G1"/>
      <ns0:c r="H1"/>
    </ns0:row>
    <ns0:row r="2" ht="31.5" customHeight="1">
      <ns0:c r="A2" s="10" t="str">
        <ns0:v>A feature-rich Python for Excel workbench for linear, integer, quadratic, nonlinear, multiobjective, and global optimization.</ns0:v>
      </ns0:c>
      <ns0:c r="B2"/>
      <ns0:c r="C2"/>
      <ns0:c r="D2"/>
      <ns0:c r="E2"/>
      <ns0:c r="F2"/>
      <ns0:c r="G2"/>
      <ns0:c r="H2"/>
    </ns0:row>
    <ns0:row r="3" ht="10.5" customHeight="1">
      <ns0:c r="A3"/>
      <ns0:c r="B3"/>
      <ns0:c r="C3"/>
      <ns0:c r="D3"/>
      <ns0:c r="E3"/>
      <ns0:c r="F3"/>
      <ns0:c r="G3"/>
      <ns0:c r="H3"/>
    </ns0:row>
    <ns0:row r="4" ht="18" customHeight="1">
      <ns0:c r="A4" s="16" t="str">
        <ns0:v>Solve controls</ns0:v>
      </ns0:c>
      <ns0:c r="B4"/>
      <ns0:c r="C4"/>
      <ns0:c r="D4" s="16" t="str">
        <ns0:v>Included model library</ns0:v>
      </ns0:c>
      <ns0:c r="E4"/>
      <ns0:c r="F4"/>
      <ns0:c r="G4"/>
      <ns0:c r="H4"/>
    </ns0:row>
    <ns0:row r="5" ht="25.5" customHeight="1">
      <ns0:c r="A5" s="24" t="str">
        <ns0:v>Control</ns0:v>
      </ns0:c>
      <ns0:c r="B5" s="24" t="str">
        <ns0:v>Value</ns0:v>
      </ns0:c>
      <ns0:c r="C5"/>
      <ns0:c r="D5" s="24" t="str">
        <ns0:v>Model</ns0:v>
      </ns0:c>
      <ns0:c r="E5" s="24" t="str">
        <ns0:v>Label</ns0:v>
      </ns0:c>
      <ns0:c r="F5" s="24" t="str">
        <ns0:v>Expected class</ns0:v>
      </ns0:c>
      <ns0:c r="G5" s="24" t="str">
        <ns0:v>Preferred strategy</ns0:v>
      </ns0:c>
      <ns0:c r="H5" s="24" t="str">
        <ns0:v>Description</ns0:v>
      </ns0:c>
    </ns0:row>
    <ns0:row r="6" ht="21" customHeight="1">
      <ns0:c r="A6" s="36" t="str">
        <ns0:v>Active model</ns0:v>
      </ns0:c>
      <ns0:c r="B6" s="37" t="str">
        <ns0:v>product_mix</ns0:v>
      </ns0:c>
      <ns0:c r="C6"/>
      <ns0:c r="D6" s="36" t="str">
        <ns0:v>product_mix</ns0:v>
      </ns0:c>
      <ns0:c r="E6" s="48" t="str">
        <ns0:v>Product Mix — LP</ns0:v>
      </ns0:c>
      <ns0:c r="F6" s="48" t="str">
        <ns0:v>LP</ns0:v>
      </ns0:c>
      <ns0:c r="G6" s="48" t="str">
        <ns0:v>Recommended</ns0:v>
      </ns0:c>
      <ns0:c r="H6" s="37" t="str">
        <ns0:v>Maximize contribution margin under labor, material, and demand limits.</ns0:v>
      </ns0:c>
    </ns0:row>
    <ns0:row r="7" ht="21" customHeight="1">
      <ns0:c r="A7" s="36" t="str">
        <ns0:v>Objective direction</ns0:v>
      </ns0:c>
      <ns0:c r="B7" s="37" t="str">
        <ns0:v>Auto</ns0:v>
      </ns0:c>
      <ns0:c r="C7"/>
      <ns0:c r="D7" s="36" t="str">
        <ns0:v>workforce</ns0:v>
      </ns0:c>
      <ns0:c r="E7" s="48" t="str">
        <ns0:v>Workforce Scheduling — MILP</ns0:v>
      </ns0:c>
      <ns0:c r="F7" s="48" t="str">
        <ns0:v>MILP</ns0:v>
      </ns0:c>
      <ns0:c r="G7" s="48" t="str">
        <ns0:v>Recommended</ns0:v>
      </ns0:c>
      <ns0:c r="H7" s="37" t="str">
        <ns0:v>Choose integer weekly shift starts to meet daily staffing requirements.</ns0:v>
      </ns0:c>
    </ns0:row>
    <ns0:row r="8" ht="21" customHeight="1">
      <ns0:c r="A8" s="36" t="str">
        <ns0:v>Scenario</ns0:v>
      </ns0:c>
      <ns0:c r="B8" s="37" t="str">
        <ns0:v>Baseline</ns0:v>
      </ns0:c>
      <ns0:c r="C8"/>
      <ns0:c r="D8" s="36" t="str">
        <ns0:v>portfolio</ns0:v>
      </ns0:c>
      <ns0:c r="E8" s="48" t="str">
        <ns0:v>Portfolio Allocation — QP</ns0:v>
      </ns0:c>
      <ns0:c r="F8" s="48" t="str">
        <ns0:v>QP</ns0:v>
      </ns0:c>
      <ns0:c r="G8" s="48" t="str">
        <ns0:v>Local</ns0:v>
      </ns0:c>
      <ns0:c r="H8" s="37" t="str">
        <ns0:v>Minimize portfolio variance while meeting return and full-investment constraints.</ns0:v>
      </ns0:c>
    </ns0:row>
    <ns0:row r="9" ht="21" customHeight="1">
      <ns0:c r="A9" s="36" t="str">
        <ns0:v>Solver mode</ns0:v>
      </ns0:c>
      <ns0:c r="B9" s="37" t="str">
        <ns0:v>Recommended</ns0:v>
      </ns0:c>
      <ns0:c r="C9"/>
      <ns0:c r="D9" s="36" t="str">
        <ns0:v>marketing</ns0:v>
      </ns0:c>
      <ns0:c r="E9" s="48" t="str">
        <ns0:v>Marketing Allocation — NLP</ns0:v>
      </ns0:c>
      <ns0:c r="F9" s="48" t="str">
        <ns0:v>NLP</ns0:v>
      </ns0:c>
      <ns0:c r="G9" s="48" t="str">
        <ns0:v>Local</ns0:v>
      </ns0:c>
      <ns0:c r="H9" s="37" t="str">
        <ns0:v>Allocate budget across diminishing-return response curves.</ns0:v>
      </ns0:c>
    </ns0:row>
    <ns0:row r="10" ht="21" customHeight="1">
      <ns0:c r="A10" s="54" t="str">
        <ns0:v>Random seed</ns0:v>
      </ns0:c>
      <ns0:c r="B10" s="59" t="n">
        <ns0:v>42</ns0:v>
      </ns0:c>
      <ns0:c r="C10"/>
      <ns0:c r="D10" s="36" t="str">
        <ns0:v>parameter_fit</ns0:v>
      </ns0:c>
      <ns0:c r="E10" s="48" t="str">
        <ns0:v>Parameter Estimation — Least Squares</ns0:v>
      </ns0:c>
      <ns0:c r="F10" s="48" t="str">
        <ns0:v>Least squares</ns0:v>
      </ns0:c>
      <ns0:c r="G10" s="48" t="str">
        <ns0:v>Recommended</ns0:v>
      </ns0:c>
      <ns0:c r="H10" s="37" t="str">
        <ns0:v>Estimate nonlinear saturation parameters from worksheet observations.</ns0:v>
      </ns0:c>
    </ns0:row>
    <ns0:row r="11" ht="21" customHeight="1">
      <ns0:c r="A11" s="54" t="str">
        <ns0:v>Global budget</ns0:v>
      </ns0:c>
      <ns0:c r="B11" s="59" t="n">
        <ns0:v>120</ns0:v>
      </ns0:c>
      <ns0:c r="C11"/>
      <ns0:c r="D11" s="36" t="str">
        <ns0:v>equations</ns0:v>
      </ns0:c>
      <ns0:c r="E11" s="48" t="str">
        <ns0:v>Nonlinear Equations</ns0:v>
      </ns0:c>
      <ns0:c r="F11" s="48" t="str">
        <ns0:v>Equations</ns0:v>
      </ns0:c>
      <ns0:c r="G11" s="48" t="str">
        <ns0:v>Recommended</ns0:v>
      </ns0:c>
      <ns0:c r="H11" s="37" t="str">
        <ns0:v>Solve a bounded nonlinear equation system from worksheet expressions.</ns0:v>
      </ns0:c>
    </ns0:row>
    <ns0:row r="12" ht="21" customHeight="1">
      <ns0:c r="A12" s="54" t="str">
        <ns0:v>Pareto points</ns0:v>
      </ns0:c>
      <ns0:c r="B12" s="59" t="n">
        <ns0:v>9</ns0:v>
      </ns0:c>
      <ns0:c r="C12"/>
      <ns0:c r="D12" s="36" t="str">
        <ns0:v>goal_plan</ns0:v>
      </ns0:c>
      <ns0:c r="E12" s="48" t="str">
        <ns0:v>Goal-Based Planning — Multiobjective</ns0:v>
      </ns0:c>
      <ns0:c r="F12" s="48" t="str">
        <ns0:v>Multiobjective</ns0:v>
      </ns0:c>
      <ns0:c r="G12" s="48" t="str">
        <ns0:v>Recommended</ns0:v>
      </ns0:c>
      <ns0:c r="H12" s="37" t="str">
        <ns0:v>Explore cost-versus-emissions tradeoffs and select a Pareto solution.</ns0:v>
      </ns0:c>
    </ns0:row>
    <ns0:row r="13" ht="21" customHeight="1">
      <ns0:c r="A13"/>
      <ns0:c r="B13"/>
      <ns0:c r="C13"/>
      <ns0:c r="D13" s="36" t="str">
        <ns0:v>multimodal</ns0:v>
      </ns0:c>
      <ns0:c r="E13" s="48" t="str">
        <ns0:v>Multimodal Design — Global</ns0:v>
      </ns0:c>
      <ns0:c r="F13" s="48" t="str">
        <ns0:v>NLP</ns0:v>
      </ns0:c>
      <ns0:c r="G13" s="48" t="str">
        <ns0:v>Global</ns0:v>
      </ns0:c>
      <ns0:c r="H13" s="37" t="str">
        <ns0:v>Compare local and global search on a bounded multimodal design surface.</ns0:v>
      </ns0:c>
    </ns0:row>
    <ns0:row r="14" ht="21" customHeight="1">
      <ns0:c r="A14"/>
      <ns0:c r="B14"/>
      <ns0:c r="C14"/>
      <ns0:c r="D14" s="36" t="str">
        <ns0:v>infeasible</ns0:v>
      </ns0:c>
      <ns0:c r="E14" s="48" t="str">
        <ns0:v>Infeasible Capacity Plan</ns0:v>
      </ns0:c>
      <ns0:c r="F14" s="48" t="str">
        <ns0:v>LP</ns0:v>
      </ns0:c>
      <ns0:c r="G14" s="48" t="str">
        <ns0:v>Recommended</ns0:v>
      </ns0:c>
      <ns0:c r="H14" s="37" t="str">
        <ns0:v>Deliberately inconsistent constraints for infeasibility diagnostics.</ns0:v>
      </ns0:c>
    </ns0:row>
    <ns0:row r="15" ht="18" customHeight="1">
      <ns0:c r="A15"/>
      <ns0:c r="B15"/>
      <ns0:c r="C15"/>
      <ns0:c r="D15"/>
      <ns0:c r="E15"/>
      <ns0:c r="F15"/>
      <ns0:c r="G15"/>
      <ns0:c r="H15"/>
    </ns0:row>
    <ns0:row r="16" ht="18" customHeight="1">
      <ns0:c r="A16"/>
      <ns0:c r="B16"/>
      <ns0:c r="C16"/>
      <ns0:c r="D16"/>
      <ns0:c r="E16"/>
      <ns0:c r="F16"/>
      <ns0:c r="G16"/>
      <ns0:c r="H16"/>
    </ns0:row>
    <ns0:row r="17" ht="18" customHeight="1">
      <ns0:c r="A17" s="16" t="str">
        <ns0:v>Toolbox modules</ns0:v>
      </ns0:c>
      <ns0:c r="B17"/>
      <ns0:c r="C17"/>
      <ns0:c r="D17"/>
      <ns0:c r="E17"/>
      <ns0:c r="F17"/>
      <ns0:c r="G17"/>
      <ns0:c r="H17"/>
    </ns0:row>
    <ns0:row r="18" ht="18" customHeight="1">
      <ns0:c r="A18"/>
      <ns0:c r="B18"/>
      <ns0:c r="C18"/>
      <ns0:c r="D18"/>
      <ns0:c r="E18"/>
      <ns0:c r="F18"/>
      <ns0:c r="G18"/>
      <ns0:c r="H18"/>
    </ns0:row>
    <ns0:row r="19" ht="18" customHeight="1">
      <ns0:c r="A19" s="68" t="str">
        <ns0:v>Linear &amp; Mixed-Integer</ns0:v>
      </ns0:c>
      <ns0:c r="B19" s="69" t="str">
        <ns0:v>LP and MILP with bounds, ranged constraints, integer/binary variables, duals where available.</ns0:v>
      </ns0:c>
      <ns0:c r="C19"/>
      <ns0:c r="D19"/>
      <ns0:c r="E19" s="68" t="str">
        <ns0:v>Quadratic &amp; Nonlinear</ns0:v>
      </ns0:c>
      <ns0:c r="F19" s="69" t="str">
        <ns0:v>Quadratic objectives, smooth constrained nonlinear objectives, least squares, and bounded equation solving.</ns0:v>
      </ns0:c>
      <ns0:c r="G19"/>
      <ns0:c r="H19"/>
    </ns0:row>
    <ns0:row r="20" ht="18" customHeight="1">
      <ns0:c r="A20"/>
      <ns0:c r="B20"/>
      <ns0:c r="C20"/>
      <ns0:c r="D20"/>
      <ns0:c r="E20"/>
      <ns0:c r="F20"/>
      <ns0:c r="G20"/>
      <ns0:c r="H20"/>
    </ns0:row>
    <ns0:row r="21" ht="18" customHeight="1">
      <ns0:c r="A21"/>
      <ns0:c r="B21"/>
      <ns0:c r="C21"/>
      <ns0:c r="D21"/>
      <ns0:c r="E21"/>
      <ns0:c r="F21"/>
      <ns0:c r="G21"/>
      <ns0:c r="H21"/>
    </ns0:row>
    <ns0:row r="22" ht="18" customHeight="1">
      <ns0:c r="A22" s="68" t="str">
        <ns0:v>Global Search</ns0:v>
      </ns0:c>
      <ns0:c r="B22" s="69" t="str">
        <ns0:v>MultiStart, Differential Evolution, SHGO, and local/global comparisons for bounded nonconvex models.</ns0:v>
      </ns0:c>
      <ns0:c r="C22"/>
      <ns0:c r="D22"/>
      <ns0:c r="E22" s="68" t="str">
        <ns0:v>Multiobjective</ns0:v>
      </ns0:c>
      <ns0:c r="F22" s="69" t="str">
        <ns0:v>Two-objective epsilon-constraint sweeps with nondominated tradeoff tables for linear objectives.</ns0:v>
      </ns0:c>
      <ns0:c r="G22"/>
      <ns0:c r="H22"/>
    </ns0:row>
    <ns0:row r="23" ht="18" customHeight="1">
      <ns0:c r="A23"/>
      <ns0:c r="B23"/>
      <ns0:c r="C23"/>
      <ns0:c r="D23"/>
      <ns0:c r="E23"/>
      <ns0:c r="F23"/>
      <ns0:c r="G23"/>
      <ns0:c r="H23"/>
    </ns0:row>
    <ns0:row r="24" ht="18" customHeight="1">
      <ns0:c r="A24"/>
      <ns0:c r="B24"/>
      <ns0:c r="C24"/>
      <ns0:c r="D24"/>
      <ns0:c r="E24"/>
      <ns0:c r="F24"/>
      <ns0:c r="G24"/>
      <ns0:c r="H24"/>
    </ns0:row>
    <ns0:row r="25" ht="18" customHeight="1">
      <ns0:c r="A25" s="68" t="str">
        <ns0:v>Scenarios &amp; Sensitivity</ns0:v>
      </ns0:c>
      <ns0:c r="B25" s="69" t="str">
        <ns0:v>Named worksheet overrides, LP constraint marginals, and repeatable what-if runs.</ns0:v>
      </ns0:c>
      <ns0:c r="C25"/>
      <ns0:c r="D25"/>
      <ns0:c r="E25" s="68" t="str">
        <ns0:v>Diagnostics</ns0:v>
      </ns0:c>
      <ns0:c r="F25" s="69" t="str">
        <ns0:v>Problem classification, feasibility checks, conservative status semantics, and solver comparison.</ns0:v>
      </ns0:c>
      <ns0:c r="G25"/>
      <ns0:c r="H25"/>
    </ns0:row>
    <ns0:row r="26" ht="18" customHeight="1">
      <ns0:c r="A26"/>
      <ns0:c r="B26"/>
      <ns0:c r="C26"/>
      <ns0:c r="D26"/>
      <ns0:c r="E26"/>
      <ns0:c r="F26"/>
      <ns0:c r="G26"/>
      <ns0:c r="H26"/>
    </ns0:row>
  </ns0:sheetData>
  <ns0:mergeCells>
    <ns0:mergeCell ref="A1:H1"/>
    <ns0:mergeCell ref="A2:H2"/>
    <ns0:mergeCell ref="A4:B4"/>
    <ns0:mergeCell ref="D4:H4"/>
    <ns0:mergeCell ref="A17:H17"/>
    <ns0:mergeCell ref="A19:A20"/>
    <ns0:mergeCell ref="B19:D20"/>
    <ns0:mergeCell ref="E19:E20"/>
    <ns0:mergeCell ref="F19:H20"/>
    <ns0:mergeCell ref="A22:A23"/>
    <ns0:mergeCell ref="B22:D23"/>
    <ns0:mergeCell ref="E22:E23"/>
    <ns0:mergeCell ref="F22:H23"/>
    <ns0:mergeCell ref="A25:A26"/>
    <ns0:mergeCell ref="B25:D26"/>
    <ns0:mergeCell ref="E25:E26"/>
    <ns0:mergeCell ref="F25:H26"/>
  </ns0:mergeCells>
  <ns0:dataValidations count="3">
    <ns0:dataValidation type="list" sqref="B6">
      <ns0:formula1>"product_mix,workforce,portfolio,marketing,parameter_fit,equations,goal_plan,multimodal,infeasible"</ns0:formula1>
    </ns0:dataValidation>
    <ns0:dataValidation type="list" sqref="B7">
      <ns0:formula1>"Auto,Minimize,Maximize"</ns0:formula1>
    </ns0:dataValidation>
    <ns0:dataValidation type="list" sqref="B9">
      <ns0:formula1>"Recommended,Local,MultiStart,Global"</ns0:formula1>
    </ns0:dataValidation>
  </ns0:dataValidations>
  <ns0:pageMargins left="0.7" right="0.7" top="0.75" bottom="0.75" header="0.3" footer="0.3"/>
</ns0:worksheet>
</file>

<file path=xl/worksheets/sheet2.xml><?xml version="1.0" encoding="utf-8"?>
<ns0:worksheet xmlns:ns0="http://schemas.openxmlformats.org/spreadsheetml/2006/main">
  <ns0:sheetViews>
    <ns0:sheetView workbookViewId="0" showGridLines="0" zoomScale="86">
      <ns0:pane topLeftCell="A6" activePane="bottomLeft" state="frozen" ySplit="5"/>
      <ns0:selection pane="bottomLeft" activeCell="A6" sqref="A6"/>
    </ns0:sheetView>
  </ns0:sheetViews>
  <ns0:sheetFormatPr defaultRowHeight="15"/>
  <ns0:cols>
    <ns0:col min="1" max="1" width="16.25" hidden="0" customWidth="1"/>
    <ns0:col min="2" max="2" width="16.8799991607666" hidden="0" customWidth="1"/>
    <ns0:col min="3" max="3" width="21.8799991607666" hidden="0" customWidth="1"/>
    <ns0:col min="4" max="4" width="13.75" hidden="0" customWidth="1"/>
    <ns0:col min="5" max="5" width="13.130000114440918" hidden="0" customWidth="1"/>
    <ns0:col min="6" max="6" width="13.130000114440918" hidden="0" customWidth="1"/>
    <ns0:col min="7" max="7" width="13.75" hidden="0" customWidth="1"/>
    <ns0:col min="8" max="8" width="11.25" hidden="0" customWidth="1"/>
    <ns0:col min="9" max="9" width="15.630000114440918" hidden="0" customWidth="1"/>
    <ns0:col min="10" max="10" width="11.25" hidden="0" customWidth="1"/>
    <ns0:col min="11" max="11" width="3.5" hidden="0" customWidth="1"/>
    <ns0:col min="12" max="12" width="16.25" hidden="0" customWidth="1"/>
    <ns0:col min="13" max="13" width="17.5" hidden="0" customWidth="1"/>
    <ns0:col min="14" max="14" width="13.75" hidden="0" customWidth="1"/>
    <ns0:col min="15" max="15" width="12.5" hidden="0" customWidth="1"/>
    <ns0:col min="16" max="16" width="39.380001068115234" hidden="0" customWidth="1"/>
  </ns0:cols>
  <ns0:sheetData>
    <ns0:row r="1" ht="34.5" customHeight="1">
      <ns0:c r="A1" s="4" t="str">
        <ns0:v>Variables &amp; Parameters</ns0:v>
      </ns0:c>
      <ns0:c r="B1"/>
      <ns0:c r="C1"/>
      <ns0:c r="D1"/>
      <ns0:c r="E1"/>
      <ns0:c r="F1"/>
      <ns0:c r="G1"/>
      <ns0:c r="H1"/>
      <ns0:c r="I1"/>
      <ns0:c r="J1"/>
      <ns0:c r="K1"/>
      <ns0:c r="L1"/>
      <ns0:c r="M1"/>
      <ns0:c r="N1"/>
      <ns0:c r="O1"/>
      <ns0:c r="P1"/>
    </ns0:row>
    <ns0:row r="2" ht="31.5" customHeight="1">
      <ns0:c r="A2" s="10" t="str">
        <ns0:v>Define reusable decision variables, bounds, starting values, scales, and parameters. Add rows using the same model ID to extend a fixture or build a new model.</ns0:v>
      </ns0:c>
      <ns0:c r="B2"/>
      <ns0:c r="C2"/>
      <ns0:c r="D2"/>
      <ns0:c r="E2"/>
      <ns0:c r="F2"/>
      <ns0:c r="G2"/>
      <ns0:c r="H2"/>
      <ns0:c r="I2"/>
      <ns0:c r="J2"/>
      <ns0:c r="K2"/>
      <ns0:c r="L2"/>
      <ns0:c r="M2"/>
      <ns0:c r="N2"/>
      <ns0:c r="O2"/>
      <ns0:c r="P2"/>
    </ns0:row>
    <ns0:row r="3" ht="10.5" customHeight="1">
      <ns0:c r="A3"/>
      <ns0:c r="B3"/>
      <ns0:c r="C3"/>
      <ns0:c r="D3"/>
      <ns0:c r="E3"/>
      <ns0:c r="F3"/>
      <ns0:c r="G3"/>
      <ns0:c r="H3"/>
      <ns0:c r="I3"/>
      <ns0:c r="J3"/>
      <ns0:c r="K3"/>
      <ns0:c r="L3"/>
      <ns0:c r="M3"/>
      <ns0:c r="N3"/>
      <ns0:c r="O3"/>
      <ns0:c r="P3"/>
    </ns0:row>
    <ns0:row r="4" ht="18" customHeight="1">
      <ns0:c r="A4" s="16" t="str">
        <ns0:v>Decision variables</ns0:v>
      </ns0:c>
      <ns0:c r="B4"/>
      <ns0:c r="C4"/>
      <ns0:c r="D4"/>
      <ns0:c r="E4"/>
      <ns0:c r="F4"/>
      <ns0:c r="G4"/>
      <ns0:c r="H4"/>
      <ns0:c r="I4"/>
      <ns0:c r="J4"/>
      <ns0:c r="K4"/>
      <ns0:c r="L4" s="16" t="str">
        <ns0:v>Parameters</ns0:v>
      </ns0:c>
      <ns0:c r="M4"/>
      <ns0:c r="N4"/>
      <ns0:c r="O4"/>
      <ns0:c r="P4"/>
    </ns0:row>
    <ns0:row r="5" ht="25.5" customHeight="1">
      <ns0:c r="A5" s="24" t="str">
        <ns0:v>Model</ns0:v>
      </ns0:c>
      <ns0:c r="B5" s="24" t="str">
        <ns0:v>Variable</ns0:v>
      </ns0:c>
      <ns0:c r="C5" s="24" t="str">
        <ns0:v>Label</ns0:v>
      </ns0:c>
      <ns0:c r="D5" s="24" t="str">
        <ns0:v>Type</ns0:v>
      </ns0:c>
      <ns0:c r="E5" s="24" t="str">
        <ns0:v>LowerBound</ns0:v>
      </ns0:c>
      <ns0:c r="F5" s="24" t="str">
        <ns0:v>UpperBound</ns0:v>
      </ns0:c>
      <ns0:c r="G5" s="24" t="str">
        <ns0:v>InitialValue</ns0:v>
      </ns0:c>
      <ns0:c r="H5" s="24" t="str">
        <ns0:v>Scale</ns0:v>
      </ns0:c>
      <ns0:c r="I5" s="24" t="str">
        <ns0:v>Group</ns0:v>
      </ns0:c>
      <ns0:c r="J5" s="24" t="str">
        <ns0:v>Enabled</ns0:v>
      </ns0:c>
      <ns0:c r="K5"/>
      <ns0:c r="L5" s="24" t="str">
        <ns0:v>Model</ns0:v>
      </ns0:c>
      <ns0:c r="M5" s="24" t="str">
        <ns0:v>Parameter</ns0:v>
      </ns0:c>
      <ns0:c r="N5" s="24" t="str">
        <ns0:v>Value</ns0:v>
      </ns0:c>
      <ns0:c r="O5" s="24" t="str">
        <ns0:v>Units</ns0:v>
      </ns0:c>
      <ns0:c r="P5" s="24" t="str">
        <ns0:v>Description</ns0:v>
      </ns0:c>
    </ns0:row>
    <ns0:row r="6" ht="21" customHeight="1">
      <ns0:c r="A6" s="36" t="str">
        <ns0:v>product_mix</ns0:v>
      </ns0:c>
      <ns0:c r="B6" s="48" t="str">
        <ns0:v>chairs</ns0:v>
      </ns0:c>
      <ns0:c r="C6" s="48" t="str">
        <ns0:v>Chairs</ns0:v>
      </ns0:c>
      <ns0:c r="D6" s="37" t="str">
        <ns0:v>Continuous</ns0:v>
      </ns0:c>
      <ns0:c r="E6" s="83" t="n">
        <ns0:v>0</ns0:v>
      </ns0:c>
      <ns0:c r="F6" s="84" t="n">
        <ns0:v>1000</ns0:v>
      </ns0:c>
      <ns0:c r="G6" s="84" t="n">
        <ns0:v>20</ns0:v>
      </ns0:c>
      <ns0:c r="H6" s="85" t="n">
        <ns0:v>1</ns0:v>
      </ns0:c>
      <ns0:c r="I6" s="36" t="str">
        <ns0:v>Production</ns0:v>
      </ns0:c>
      <ns0:c r="J6" s="96" t="b">
        <ns0:v>1</ns0:v>
      </ns0:c>
      <ns0:c r="K6"/>
      <ns0:c r="L6" s="36" t="str">
        <ns0:v>marketing</ns0:v>
      </ns0:c>
      <ns0:c r="M6" s="37" t="str">
        <ns0:v>budget</ns0:v>
      </ns0:c>
      <ns0:c r="N6" s="59" t="n">
        <ns0:v>100</ns0:v>
      </ns0:c>
      <ns0:c r="O6" s="36" t="str">
        <ns0:v>$000</ns0:v>
      </ns0:c>
      <ns0:c r="P6" s="37" t="str">
        <ns0:v>Total marketing budget</ns0:v>
      </ns0:c>
    </ns0:row>
    <ns0:row r="7" ht="21" customHeight="1">
      <ns0:c r="A7" s="36" t="str">
        <ns0:v>product_mix</ns0:v>
      </ns0:c>
      <ns0:c r="B7" s="48" t="str">
        <ns0:v>desks</ns0:v>
      </ns0:c>
      <ns0:c r="C7" s="48" t="str">
        <ns0:v>Desks</ns0:v>
      </ns0:c>
      <ns0:c r="D7" s="37" t="str">
        <ns0:v>Continuous</ns0:v>
      </ns0:c>
      <ns0:c r="E7" s="83" t="n">
        <ns0:v>0</ns0:v>
      </ns0:c>
      <ns0:c r="F7" s="84" t="n">
        <ns0:v>50</ns0:v>
      </ns0:c>
      <ns0:c r="G7" s="84" t="n">
        <ns0:v>20</ns0:v>
      </ns0:c>
      <ns0:c r="H7" s="85" t="n">
        <ns0:v>1</ns0:v>
      </ns0:c>
      <ns0:c r="I7" s="36" t="str">
        <ns0:v>Production</ns0:v>
      </ns0:c>
      <ns0:c r="J7" s="96" t="b">
        <ns0:v>1</ns0:v>
      </ns0:c>
      <ns0:c r="K7"/>
      <ns0:c r="L7" s="36" t="str">
        <ns0:v>parameter_fit</ns0:v>
      </ns0:c>
      <ns0:c r="M7" s="37" t="str">
        <ns0:v>x1</ns0:v>
      </ns0:c>
      <ns0:c r="N7" s="59" t="n">
        <ns0:v>1</ns0:v>
      </ns0:c>
      <ns0:c r="O7" s="36" t="str">
        <ns0:v>x</ns0:v>
      </ns0:c>
      <ns0:c r="P7" s="37" t="str">
        <ns0:v>Observation 1 x</ns0:v>
      </ns0:c>
    </ns0:row>
    <ns0:row r="8" ht="21" customHeight="1">
      <ns0:c r="A8" s="36" t="str">
        <ns0:v>workforce</ns0:v>
      </ns0:c>
      <ns0:c r="B8" s="48" t="str">
        <ns0:v>start_mon</ns0:v>
      </ns0:c>
      <ns0:c r="C8" s="48" t="str">
        <ns0:v>Start Mon</ns0:v>
      </ns0:c>
      <ns0:c r="D8" s="37" t="str">
        <ns0:v>Integer</ns0:v>
      </ns0:c>
      <ns0:c r="E8" s="83" t="n">
        <ns0:v>0</ns0:v>
      </ns0:c>
      <ns0:c r="F8" s="84" t="n">
        <ns0:v>50</ns0:v>
      </ns0:c>
      <ns0:c r="G8" s="84" t="n">
        <ns0:v>4</ns0:v>
      </ns0:c>
      <ns0:c r="H8" s="85" t="n">
        <ns0:v>1</ns0:v>
      </ns0:c>
      <ns0:c r="I8" s="36" t="str">
        <ns0:v>Shift starts</ns0:v>
      </ns0:c>
      <ns0:c r="J8" s="96" t="b">
        <ns0:v>1</ns0:v>
      </ns0:c>
      <ns0:c r="K8"/>
      <ns0:c r="L8" s="36" t="str">
        <ns0:v>parameter_fit</ns0:v>
      </ns0:c>
      <ns0:c r="M8" s="37" t="str">
        <ns0:v>y1</ns0:v>
      </ns0:c>
      <ns0:c r="N8" s="59" t="n">
        <ns0:v>18</ns0:v>
      </ns0:c>
      <ns0:c r="O8" s="36" t="str">
        <ns0:v>y</ns0:v>
      </ns0:c>
      <ns0:c r="P8" s="37" t="str">
        <ns0:v>Observation 1 y</ns0:v>
      </ns0:c>
    </ns0:row>
    <ns0:row r="9" ht="21" customHeight="1">
      <ns0:c r="A9" s="36" t="str">
        <ns0:v>workforce</ns0:v>
      </ns0:c>
      <ns0:c r="B9" s="48" t="str">
        <ns0:v>start_tue</ns0:v>
      </ns0:c>
      <ns0:c r="C9" s="48" t="str">
        <ns0:v>Start Tue</ns0:v>
      </ns0:c>
      <ns0:c r="D9" s="37" t="str">
        <ns0:v>Integer</ns0:v>
      </ns0:c>
      <ns0:c r="E9" s="83" t="n">
        <ns0:v>0</ns0:v>
      </ns0:c>
      <ns0:c r="F9" s="84" t="n">
        <ns0:v>50</ns0:v>
      </ns0:c>
      <ns0:c r="G9" s="84" t="n">
        <ns0:v>4</ns0:v>
      </ns0:c>
      <ns0:c r="H9" s="85" t="n">
        <ns0:v>1</ns0:v>
      </ns0:c>
      <ns0:c r="I9" s="36" t="str">
        <ns0:v>Shift starts</ns0:v>
      </ns0:c>
      <ns0:c r="J9" s="96" t="b">
        <ns0:v>1</ns0:v>
      </ns0:c>
      <ns0:c r="K9"/>
      <ns0:c r="L9" s="36" t="str">
        <ns0:v>parameter_fit</ns0:v>
      </ns0:c>
      <ns0:c r="M9" s="37" t="str">
        <ns0:v>x2</ns0:v>
      </ns0:c>
      <ns0:c r="N9" s="59" t="n">
        <ns0:v>2</ns0:v>
      </ns0:c>
      <ns0:c r="O9" s="36" t="str">
        <ns0:v>x</ns0:v>
      </ns0:c>
      <ns0:c r="P9" s="37" t="str">
        <ns0:v>Observation 2 x</ns0:v>
      </ns0:c>
    </ns0:row>
    <ns0:row r="10" ht="21" customHeight="1">
      <ns0:c r="A10" s="36" t="str">
        <ns0:v>workforce</ns0:v>
      </ns0:c>
      <ns0:c r="B10" s="48" t="str">
        <ns0:v>start_wed</ns0:v>
      </ns0:c>
      <ns0:c r="C10" s="48" t="str">
        <ns0:v>Start Wed</ns0:v>
      </ns0:c>
      <ns0:c r="D10" s="37" t="str">
        <ns0:v>Integer</ns0:v>
      </ns0:c>
      <ns0:c r="E10" s="83" t="n">
        <ns0:v>0</ns0:v>
      </ns0:c>
      <ns0:c r="F10" s="84" t="n">
        <ns0:v>50</ns0:v>
      </ns0:c>
      <ns0:c r="G10" s="84" t="n">
        <ns0:v>4</ns0:v>
      </ns0:c>
      <ns0:c r="H10" s="85" t="n">
        <ns0:v>1</ns0:v>
      </ns0:c>
      <ns0:c r="I10" s="36" t="str">
        <ns0:v>Shift starts</ns0:v>
      </ns0:c>
      <ns0:c r="J10" s="96" t="b">
        <ns0:v>1</ns0:v>
      </ns0:c>
      <ns0:c r="K10"/>
      <ns0:c r="L10" s="36" t="str">
        <ns0:v>parameter_fit</ns0:v>
      </ns0:c>
      <ns0:c r="M10" s="37" t="str">
        <ns0:v>y2</ns0:v>
      </ns0:c>
      <ns0:c r="N10" s="59" t="n">
        <ns0:v>31.5</ns0:v>
      </ns0:c>
      <ns0:c r="O10" s="36" t="str">
        <ns0:v>y</ns0:v>
      </ns0:c>
      <ns0:c r="P10" s="37" t="str">
        <ns0:v>Observation 2 y</ns0:v>
      </ns0:c>
    </ns0:row>
    <ns0:row r="11" ht="21" customHeight="1">
      <ns0:c r="A11" s="36" t="str">
        <ns0:v>workforce</ns0:v>
      </ns0:c>
      <ns0:c r="B11" s="48" t="str">
        <ns0:v>start_thu</ns0:v>
      </ns0:c>
      <ns0:c r="C11" s="48" t="str">
        <ns0:v>Start Thu</ns0:v>
      </ns0:c>
      <ns0:c r="D11" s="37" t="str">
        <ns0:v>Integer</ns0:v>
      </ns0:c>
      <ns0:c r="E11" s="83" t="n">
        <ns0:v>0</ns0:v>
      </ns0:c>
      <ns0:c r="F11" s="84" t="n">
        <ns0:v>50</ns0:v>
      </ns0:c>
      <ns0:c r="G11" s="84" t="n">
        <ns0:v>4</ns0:v>
      </ns0:c>
      <ns0:c r="H11" s="85" t="n">
        <ns0:v>1</ns0:v>
      </ns0:c>
      <ns0:c r="I11" s="36" t="str">
        <ns0:v>Shift starts</ns0:v>
      </ns0:c>
      <ns0:c r="J11" s="96" t="b">
        <ns0:v>1</ns0:v>
      </ns0:c>
      <ns0:c r="K11"/>
      <ns0:c r="L11" s="36" t="str">
        <ns0:v>parameter_fit</ns0:v>
      </ns0:c>
      <ns0:c r="M11" s="37" t="str">
        <ns0:v>x3</ns0:v>
      </ns0:c>
      <ns0:c r="N11" s="59" t="n">
        <ns0:v>4</ns0:v>
      </ns0:c>
      <ns0:c r="O11" s="36" t="str">
        <ns0:v>x</ns0:v>
      </ns0:c>
      <ns0:c r="P11" s="37" t="str">
        <ns0:v>Observation 3 x</ns0:v>
      </ns0:c>
    </ns0:row>
    <ns0:row r="12" ht="21" customHeight="1">
      <ns0:c r="A12" s="36" t="str">
        <ns0:v>workforce</ns0:v>
      </ns0:c>
      <ns0:c r="B12" s="48" t="str">
        <ns0:v>start_fri</ns0:v>
      </ns0:c>
      <ns0:c r="C12" s="48" t="str">
        <ns0:v>Start Fri</ns0:v>
      </ns0:c>
      <ns0:c r="D12" s="37" t="str">
        <ns0:v>Integer</ns0:v>
      </ns0:c>
      <ns0:c r="E12" s="83" t="n">
        <ns0:v>0</ns0:v>
      </ns0:c>
      <ns0:c r="F12" s="84" t="n">
        <ns0:v>50</ns0:v>
      </ns0:c>
      <ns0:c r="G12" s="84" t="n">
        <ns0:v>4</ns0:v>
      </ns0:c>
      <ns0:c r="H12" s="85" t="n">
        <ns0:v>1</ns0:v>
      </ns0:c>
      <ns0:c r="I12" s="36" t="str">
        <ns0:v>Shift starts</ns0:v>
      </ns0:c>
      <ns0:c r="J12" s="96" t="b">
        <ns0:v>1</ns0:v>
      </ns0:c>
      <ns0:c r="K12"/>
      <ns0:c r="L12" s="36" t="str">
        <ns0:v>parameter_fit</ns0:v>
      </ns0:c>
      <ns0:c r="M12" s="37" t="str">
        <ns0:v>y3</ns0:v>
      </ns0:c>
      <ns0:c r="N12" s="59" t="n">
        <ns0:v>50</ns0:v>
      </ns0:c>
      <ns0:c r="O12" s="36" t="str">
        <ns0:v>y</ns0:v>
      </ns0:c>
      <ns0:c r="P12" s="37" t="str">
        <ns0:v>Observation 3 y</ns0:v>
      </ns0:c>
    </ns0:row>
    <ns0:row r="13" ht="21" customHeight="1">
      <ns0:c r="A13" s="36" t="str">
        <ns0:v>workforce</ns0:v>
      </ns0:c>
      <ns0:c r="B13" s="48" t="str">
        <ns0:v>start_sat</ns0:v>
      </ns0:c>
      <ns0:c r="C13" s="48" t="str">
        <ns0:v>Start Sat</ns0:v>
      </ns0:c>
      <ns0:c r="D13" s="37" t="str">
        <ns0:v>Integer</ns0:v>
      </ns0:c>
      <ns0:c r="E13" s="83" t="n">
        <ns0:v>0</ns0:v>
      </ns0:c>
      <ns0:c r="F13" s="84" t="n">
        <ns0:v>50</ns0:v>
      </ns0:c>
      <ns0:c r="G13" s="84" t="n">
        <ns0:v>4</ns0:v>
      </ns0:c>
      <ns0:c r="H13" s="85" t="n">
        <ns0:v>1</ns0:v>
      </ns0:c>
      <ns0:c r="I13" s="36" t="str">
        <ns0:v>Shift starts</ns0:v>
      </ns0:c>
      <ns0:c r="J13" s="96" t="b">
        <ns0:v>1</ns0:v>
      </ns0:c>
      <ns0:c r="K13"/>
      <ns0:c r="L13" s="36" t="str">
        <ns0:v>parameter_fit</ns0:v>
      </ns0:c>
      <ns0:c r="M13" s="37" t="str">
        <ns0:v>x4</ns0:v>
      </ns0:c>
      <ns0:c r="N13" s="59" t="n">
        <ns0:v>6</ns0:v>
      </ns0:c>
      <ns0:c r="O13" s="36" t="str">
        <ns0:v>x</ns0:v>
      </ns0:c>
      <ns0:c r="P13" s="37" t="str">
        <ns0:v>Observation 4 x</ns0:v>
      </ns0:c>
    </ns0:row>
    <ns0:row r="14" ht="21" customHeight="1">
      <ns0:c r="A14" s="36" t="str">
        <ns0:v>workforce</ns0:v>
      </ns0:c>
      <ns0:c r="B14" s="48" t="str">
        <ns0:v>start_sun</ns0:v>
      </ns0:c>
      <ns0:c r="C14" s="48" t="str">
        <ns0:v>Start Sun</ns0:v>
      </ns0:c>
      <ns0:c r="D14" s="37" t="str">
        <ns0:v>Integer</ns0:v>
      </ns0:c>
      <ns0:c r="E14" s="83" t="n">
        <ns0:v>0</ns0:v>
      </ns0:c>
      <ns0:c r="F14" s="84" t="n">
        <ns0:v>50</ns0:v>
      </ns0:c>
      <ns0:c r="G14" s="84" t="n">
        <ns0:v>4</ns0:v>
      </ns0:c>
      <ns0:c r="H14" s="85" t="n">
        <ns0:v>1</ns0:v>
      </ns0:c>
      <ns0:c r="I14" s="36" t="str">
        <ns0:v>Shift starts</ns0:v>
      </ns0:c>
      <ns0:c r="J14" s="96" t="b">
        <ns0:v>1</ns0:v>
      </ns0:c>
      <ns0:c r="K14"/>
      <ns0:c r="L14" s="36" t="str">
        <ns0:v>parameter_fit</ns0:v>
      </ns0:c>
      <ns0:c r="M14" s="37" t="str">
        <ns0:v>y4</ns0:v>
      </ns0:c>
      <ns0:c r="N14" s="59" t="n">
        <ns0:v>60</ns0:v>
      </ns0:c>
      <ns0:c r="O14" s="36" t="str">
        <ns0:v>y</ns0:v>
      </ns0:c>
      <ns0:c r="P14" s="37" t="str">
        <ns0:v>Observation 4 y</ns0:v>
      </ns0:c>
    </ns0:row>
    <ns0:row r="15" ht="21" customHeight="1">
      <ns0:c r="A15" s="36" t="str">
        <ns0:v>portfolio</ns0:v>
      </ns0:c>
      <ns0:c r="B15" s="48" t="str">
        <ns0:v>equity</ns0:v>
      </ns0:c>
      <ns0:c r="C15" s="48" t="str">
        <ns0:v>Equity</ns0:v>
      </ns0:c>
      <ns0:c r="D15" s="37" t="str">
        <ns0:v>Continuous</ns0:v>
      </ns0:c>
      <ns0:c r="E15" s="83" t="n">
        <ns0:v>0</ns0:v>
      </ns0:c>
      <ns0:c r="F15" s="84" t="n">
        <ns0:v>1</ns0:v>
      </ns0:c>
      <ns0:c r="G15" s="84" t="n">
        <ns0:v>0.45</ns0:v>
      </ns0:c>
      <ns0:c r="H15" s="85" t="n">
        <ns0:v>1</ns0:v>
      </ns0:c>
      <ns0:c r="I15" s="36" t="str">
        <ns0:v>Portfolio</ns0:v>
      </ns0:c>
      <ns0:c r="J15" s="96" t="b">
        <ns0:v>1</ns0:v>
      </ns0:c>
      <ns0:c r="K15"/>
      <ns0:c r="L15" s="36" t="str">
        <ns0:v>parameter_fit</ns0:v>
      </ns0:c>
      <ns0:c r="M15" s="37" t="str">
        <ns0:v>x5</ns0:v>
      </ns0:c>
      <ns0:c r="N15" s="59" t="n">
        <ns0:v>10</ns0:v>
      </ns0:c>
      <ns0:c r="O15" s="36" t="str">
        <ns0:v>x</ns0:v>
      </ns0:c>
      <ns0:c r="P15" s="37" t="str">
        <ns0:v>Observation 5 x</ns0:v>
      </ns0:c>
    </ns0:row>
    <ns0:row r="16" ht="21" customHeight="1">
      <ns0:c r="A16" s="36" t="str">
        <ns0:v>portfolio</ns0:v>
      </ns0:c>
      <ns0:c r="B16" s="48" t="str">
        <ns0:v>bonds</ns0:v>
      </ns0:c>
      <ns0:c r="C16" s="48" t="str">
        <ns0:v>Bonds</ns0:v>
      </ns0:c>
      <ns0:c r="D16" s="37" t="str">
        <ns0:v>Continuous</ns0:v>
      </ns0:c>
      <ns0:c r="E16" s="83" t="n">
        <ns0:v>0</ns0:v>
      </ns0:c>
      <ns0:c r="F16" s="84" t="n">
        <ns0:v>1</ns0:v>
      </ns0:c>
      <ns0:c r="G16" s="84" t="n">
        <ns0:v>0.45</ns0:v>
      </ns0:c>
      <ns0:c r="H16" s="85" t="n">
        <ns0:v>1</ns0:v>
      </ns0:c>
      <ns0:c r="I16" s="36" t="str">
        <ns0:v>Portfolio</ns0:v>
      </ns0:c>
      <ns0:c r="J16" s="96" t="b">
        <ns0:v>1</ns0:v>
      </ns0:c>
      <ns0:c r="K16"/>
      <ns0:c r="L16" s="36" t="str">
        <ns0:v>parameter_fit</ns0:v>
      </ns0:c>
      <ns0:c r="M16" s="37" t="str">
        <ns0:v>y5</ns0:v>
      </ns0:c>
      <ns0:c r="N16" s="59" t="n">
        <ns0:v>70</ns0:v>
      </ns0:c>
      <ns0:c r="O16" s="36" t="str">
        <ns0:v>y</ns0:v>
      </ns0:c>
      <ns0:c r="P16" s="37" t="str">
        <ns0:v>Observation 5 y</ns0:v>
      </ns0:c>
    </ns0:row>
    <ns0:row r="17" ht="21" customHeight="1">
      <ns0:c r="A17" s="36" t="str">
        <ns0:v>portfolio</ns0:v>
      </ns0:c>
      <ns0:c r="B17" s="48" t="str">
        <ns0:v>cash</ns0:v>
      </ns0:c>
      <ns0:c r="C17" s="48" t="str">
        <ns0:v>Cash</ns0:v>
      </ns0:c>
      <ns0:c r="D17" s="37" t="str">
        <ns0:v>Continuous</ns0:v>
      </ns0:c>
      <ns0:c r="E17" s="83" t="n">
        <ns0:v>0</ns0:v>
      </ns0:c>
      <ns0:c r="F17" s="84" t="n">
        <ns0:v>1</ns0:v>
      </ns0:c>
      <ns0:c r="G17" s="84" t="n">
        <ns0:v>0.1</ns0:v>
      </ns0:c>
      <ns0:c r="H17" s="85" t="n">
        <ns0:v>1</ns0:v>
      </ns0:c>
      <ns0:c r="I17" s="36" t="str">
        <ns0:v>Portfolio</ns0:v>
      </ns0:c>
      <ns0:c r="J17" s="96" t="b">
        <ns0:v>1</ns0:v>
      </ns0:c>
      <ns0:c r="K17"/>
      <ns0:c r="L17" s="36" t="str">
        <ns0:v>parameter_fit</ns0:v>
      </ns0:c>
      <ns0:c r="M17" s="37" t="str">
        <ns0:v>x6</ns0:v>
      </ns0:c>
      <ns0:c r="N17" s="59" t="n">
        <ns0:v>16</ns0:v>
      </ns0:c>
      <ns0:c r="O17" s="36" t="str">
        <ns0:v>x</ns0:v>
      </ns0:c>
      <ns0:c r="P17" s="37" t="str">
        <ns0:v>Observation 6 x</ns0:v>
      </ns0:c>
    </ns0:row>
    <ns0:row r="18" ht="21" customHeight="1">
      <ns0:c r="A18" s="36" t="str">
        <ns0:v>marketing</ns0:v>
      </ns0:c>
      <ns0:c r="B18" s="48" t="str">
        <ns0:v>search</ns0:v>
      </ns0:c>
      <ns0:c r="C18" s="48" t="str">
        <ns0:v>Search spend</ns0:v>
      </ns0:c>
      <ns0:c r="D18" s="37" t="str">
        <ns0:v>Continuous</ns0:v>
      </ns0:c>
      <ns0:c r="E18" s="83" t="n">
        <ns0:v>0</ns0:v>
      </ns0:c>
      <ns0:c r="F18" s="84" t="n">
        <ns0:v>100</ns0:v>
      </ns0:c>
      <ns0:c r="G18" s="84" t="n">
        <ns0:v>35</ns0:v>
      </ns0:c>
      <ns0:c r="H18" s="85" t="n">
        <ns0:v>25</ns0:v>
      </ns0:c>
      <ns0:c r="I18" s="36" t="str">
        <ns0:v>Channels</ns0:v>
      </ns0:c>
      <ns0:c r="J18" s="96" t="b">
        <ns0:v>1</ns0:v>
      </ns0:c>
      <ns0:c r="K18"/>
      <ns0:c r="L18" s="36" t="str">
        <ns0:v>parameter_fit</ns0:v>
      </ns0:c>
      <ns0:c r="M18" s="37" t="str">
        <ns0:v>y6</ns0:v>
      </ns0:c>
      <ns0:c r="N18" s="59" t="n">
        <ns0:v>78</ns0:v>
      </ns0:c>
      <ns0:c r="O18" s="36" t="str">
        <ns0:v>y</ns0:v>
      </ns0:c>
      <ns0:c r="P18" s="37" t="str">
        <ns0:v>Observation 6 y</ns0:v>
      </ns0:c>
    </ns0:row>
    <ns0:row r="19" ht="21" customHeight="1">
      <ns0:c r="A19" s="36" t="str">
        <ns0:v>marketing</ns0:v>
      </ns0:c>
      <ns0:c r="B19" s="48" t="str">
        <ns0:v>social</ns0:v>
      </ns0:c>
      <ns0:c r="C19" s="48" t="str">
        <ns0:v>Social spend</ns0:v>
      </ns0:c>
      <ns0:c r="D19" s="37" t="str">
        <ns0:v>Continuous</ns0:v>
      </ns0:c>
      <ns0:c r="E19" s="83" t="n">
        <ns0:v>0</ns0:v>
      </ns0:c>
      <ns0:c r="F19" s="84" t="n">
        <ns0:v>100</ns0:v>
      </ns0:c>
      <ns0:c r="G19" s="84" t="n">
        <ns0:v>30</ns0:v>
      </ns0:c>
      <ns0:c r="H19" s="85" t="n">
        <ns0:v>25</ns0:v>
      </ns0:c>
      <ns0:c r="I19" s="36" t="str">
        <ns0:v>Channels</ns0:v>
      </ns0:c>
      <ns0:c r="J19" s="96" t="b">
        <ns0:v>1</ns0:v>
      </ns0:c>
      <ns0:c r="K19"/>
      <ns0:c r="L19"/>
      <ns0:c r="M19"/>
      <ns0:c r="N19"/>
      <ns0:c r="O19"/>
      <ns0:c r="P19"/>
    </ns0:row>
    <ns0:row r="20" ht="21" customHeight="1">
      <ns0:c r="A20" s="36" t="str">
        <ns0:v>marketing</ns0:v>
      </ns0:c>
      <ns0:c r="B20" s="48" t="str">
        <ns0:v>email</ns0:v>
      </ns0:c>
      <ns0:c r="C20" s="48" t="str">
        <ns0:v>Email spend</ns0:v>
      </ns0:c>
      <ns0:c r="D20" s="37" t="str">
        <ns0:v>Continuous</ns0:v>
      </ns0:c>
      <ns0:c r="E20" s="83" t="n">
        <ns0:v>0</ns0:v>
      </ns0:c>
      <ns0:c r="F20" s="84" t="n">
        <ns0:v>100</ns0:v>
      </ns0:c>
      <ns0:c r="G20" s="84" t="n">
        <ns0:v>35</ns0:v>
      </ns0:c>
      <ns0:c r="H20" s="85" t="n">
        <ns0:v>25</ns0:v>
      </ns0:c>
      <ns0:c r="I20" s="36" t="str">
        <ns0:v>Channels</ns0:v>
      </ns0:c>
      <ns0:c r="J20" s="96" t="b">
        <ns0:v>1</ns0:v>
      </ns0:c>
      <ns0:c r="K20"/>
      <ns0:c r="L20"/>
      <ns0:c r="M20"/>
      <ns0:c r="N20"/>
      <ns0:c r="O20"/>
      <ns0:c r="P20"/>
    </ns0:row>
    <ns0:row r="21" ht="21" customHeight="1">
      <ns0:c r="A21" s="36" t="str">
        <ns0:v>parameter_fit</ns0:v>
      </ns0:c>
      <ns0:c r="B21" s="48" t="str">
        <ns0:v>vmax</ns0:v>
      </ns0:c>
      <ns0:c r="C21" s="48" t="str">
        <ns0:v>Maximum response</ns0:v>
      </ns0:c>
      <ns0:c r="D21" s="37" t="str">
        <ns0:v>Continuous</ns0:v>
      </ns0:c>
      <ns0:c r="E21" s="83" t="n">
        <ns0:v>0.1</ns0:v>
      </ns0:c>
      <ns0:c r="F21" s="84" t="n">
        <ns0:v>200</ns0:v>
      </ns0:c>
      <ns0:c r="G21" s="84" t="n">
        <ns0:v>85</ns0:v>
      </ns0:c>
      <ns0:c r="H21" s="85" t="n">
        <ns0:v>50</ns0:v>
      </ns0:c>
      <ns0:c r="I21" s="36" t="str">
        <ns0:v>Parameters</ns0:v>
      </ns0:c>
      <ns0:c r="J21" s="96" t="b">
        <ns0:v>1</ns0:v>
      </ns0:c>
      <ns0:c r="K21"/>
      <ns0:c r="L21"/>
      <ns0:c r="M21"/>
      <ns0:c r="N21"/>
      <ns0:c r="O21"/>
      <ns0:c r="P21"/>
    </ns0:row>
    <ns0:row r="22" ht="21" customHeight="1">
      <ns0:c r="A22" s="36" t="str">
        <ns0:v>parameter_fit</ns0:v>
      </ns0:c>
      <ns0:c r="B22" s="48" t="str">
        <ns0:v>km</ns0:v>
      </ns0:c>
      <ns0:c r="C22" s="48" t="str">
        <ns0:v>Half-saturation</ns0:v>
      </ns0:c>
      <ns0:c r="D22" s="37" t="str">
        <ns0:v>Continuous</ns0:v>
      </ns0:c>
      <ns0:c r="E22" s="83" t="n">
        <ns0:v>0.01</ns0:v>
      </ns0:c>
      <ns0:c r="F22" s="84" t="n">
        <ns0:v>50</ns0:v>
      </ns0:c>
      <ns0:c r="G22" s="84" t="n">
        <ns0:v>4</ns0:v>
      </ns0:c>
      <ns0:c r="H22" s="85" t="n">
        <ns0:v>5</ns0:v>
      </ns0:c>
      <ns0:c r="I22" s="36" t="str">
        <ns0:v>Parameters</ns0:v>
      </ns0:c>
      <ns0:c r="J22" s="96" t="b">
        <ns0:v>1</ns0:v>
      </ns0:c>
      <ns0:c r="K22"/>
      <ns0:c r="L22"/>
      <ns0:c r="M22"/>
      <ns0:c r="N22"/>
      <ns0:c r="O22"/>
      <ns0:c r="P22"/>
    </ns0:row>
    <ns0:row r="23" ht="21" customHeight="1">
      <ns0:c r="A23" s="36" t="str">
        <ns0:v>equations</ns0:v>
      </ns0:c>
      <ns0:c r="B23" s="48" t="str">
        <ns0:v>x</ns0:v>
      </ns0:c>
      <ns0:c r="C23" s="48" t="str">
        <ns0:v>x</ns0:v>
      </ns0:c>
      <ns0:c r="D23" s="37" t="str">
        <ns0:v>Continuous</ns0:v>
      </ns0:c>
      <ns0:c r="E23" s="83" t="n">
        <ns0:v>0</ns0:v>
      </ns0:c>
      <ns0:c r="F23" s="84" t="n">
        <ns0:v>5</ns0:v>
      </ns0:c>
      <ns0:c r="G23" s="84" t="n">
        <ns0:v>1.5</ns0:v>
      </ns0:c>
      <ns0:c r="H23" s="85" t="n">
        <ns0:v>1</ns0:v>
      </ns0:c>
      <ns0:c r="I23" s="36" t="str">
        <ns0:v>Variables</ns0:v>
      </ns0:c>
      <ns0:c r="J23" s="96" t="b">
        <ns0:v>1</ns0:v>
      </ns0:c>
      <ns0:c r="K23"/>
      <ns0:c r="L23"/>
      <ns0:c r="M23"/>
      <ns0:c r="N23"/>
      <ns0:c r="O23"/>
      <ns0:c r="P23"/>
    </ns0:row>
    <ns0:row r="24" ht="21" customHeight="1">
      <ns0:c r="A24" s="36" t="str">
        <ns0:v>equations</ns0:v>
      </ns0:c>
      <ns0:c r="B24" s="48" t="str">
        <ns0:v>y</ns0:v>
      </ns0:c>
      <ns0:c r="C24" s="48" t="str">
        <ns0:v>y</ns0:v>
      </ns0:c>
      <ns0:c r="D24" s="37" t="str">
        <ns0:v>Continuous</ns0:v>
      </ns0:c>
      <ns0:c r="E24" s="83" t="n">
        <ns0:v>0</ns0:v>
      </ns0:c>
      <ns0:c r="F24" s="84" t="n">
        <ns0:v>5</ns0:v>
      </ns0:c>
      <ns0:c r="G24" s="84" t="n">
        <ns0:v>1.5</ns0:v>
      </ns0:c>
      <ns0:c r="H24" s="85" t="n">
        <ns0:v>1</ns0:v>
      </ns0:c>
      <ns0:c r="I24" s="36" t="str">
        <ns0:v>Variables</ns0:v>
      </ns0:c>
      <ns0:c r="J24" s="96" t="b">
        <ns0:v>1</ns0:v>
      </ns0:c>
      <ns0:c r="K24"/>
      <ns0:c r="L24"/>
      <ns0:c r="M24"/>
      <ns0:c r="N24"/>
      <ns0:c r="O24"/>
      <ns0:c r="P24"/>
    </ns0:row>
    <ns0:row r="25" ht="21" customHeight="1">
      <ns0:c r="A25" s="36" t="str">
        <ns0:v>goal_plan</ns0:v>
      </ns0:c>
      <ns0:c r="B25" s="48" t="str">
        <ns0:v>standard</ns0:v>
      </ns0:c>
      <ns0:c r="C25" s="48" t="str">
        <ns0:v>Standard supply</ns0:v>
      </ns0:c>
      <ns0:c r="D25" s="37" t="str">
        <ns0:v>Continuous</ns0:v>
      </ns0:c>
      <ns0:c r="E25" s="83" t="n">
        <ns0:v>0</ns0:v>
      </ns0:c>
      <ns0:c r="F25" s="84" t="n">
        <ns0:v>100</ns0:v>
      </ns0:c>
      <ns0:c r="G25" s="84" t="n">
        <ns0:v>50</ns0:v>
      </ns0:c>
      <ns0:c r="H25" s="85" t="n">
        <ns0:v>50</ns0:v>
      </ns0:c>
      <ns0:c r="I25" s="36" t="str">
        <ns0:v>Supply</ns0:v>
      </ns0:c>
      <ns0:c r="J25" s="96" t="b">
        <ns0:v>1</ns0:v>
      </ns0:c>
      <ns0:c r="K25"/>
      <ns0:c r="L25"/>
      <ns0:c r="M25"/>
      <ns0:c r="N25"/>
      <ns0:c r="O25"/>
      <ns0:c r="P25"/>
    </ns0:row>
    <ns0:row r="26" ht="21" customHeight="1">
      <ns0:c r="A26" s="36" t="str">
        <ns0:v>goal_plan</ns0:v>
      </ns0:c>
      <ns0:c r="B26" s="48" t="str">
        <ns0:v>green</ns0:v>
      </ns0:c>
      <ns0:c r="C26" s="48" t="str">
        <ns0:v>Green supply</ns0:v>
      </ns0:c>
      <ns0:c r="D26" s="37" t="str">
        <ns0:v>Continuous</ns0:v>
      </ns0:c>
      <ns0:c r="E26" s="83" t="n">
        <ns0:v>0</ns0:v>
      </ns0:c>
      <ns0:c r="F26" s="84" t="n">
        <ns0:v>100</ns0:v>
      </ns0:c>
      <ns0:c r="G26" s="84" t="n">
        <ns0:v>50</ns0:v>
      </ns0:c>
      <ns0:c r="H26" s="85" t="n">
        <ns0:v>50</ns0:v>
      </ns0:c>
      <ns0:c r="I26" s="36" t="str">
        <ns0:v>Supply</ns0:v>
      </ns0:c>
      <ns0:c r="J26" s="96" t="b">
        <ns0:v>1</ns0:v>
      </ns0:c>
      <ns0:c r="K26"/>
      <ns0:c r="L26"/>
      <ns0:c r="M26"/>
      <ns0:c r="N26"/>
      <ns0:c r="O26"/>
      <ns0:c r="P26"/>
    </ns0:row>
    <ns0:row r="27" ht="21" customHeight="1">
      <ns0:c r="A27" s="36" t="str">
        <ns0:v>multimodal</ns0:v>
      </ns0:c>
      <ns0:c r="B27" s="48" t="str">
        <ns0:v>x</ns0:v>
      </ns0:c>
      <ns0:c r="C27" s="48" t="str">
        <ns0:v>Design x</ns0:v>
      </ns0:c>
      <ns0:c r="D27" s="37" t="str">
        <ns0:v>Continuous</ns0:v>
      </ns0:c>
      <ns0:c r="E27" s="83" t="n">
        <ns0:v>-5</ns0:v>
      </ns0:c>
      <ns0:c r="F27" s="84" t="n">
        <ns0:v>5</ns0:v>
      </ns0:c>
      <ns0:c r="G27" s="84" t="n">
        <ns0:v>0</ns0:v>
      </ns0:c>
      <ns0:c r="H27" s="85" t="n">
        <ns0:v>2</ns0:v>
      </ns0:c>
      <ns0:c r="I27" s="36" t="str">
        <ns0:v>Design</ns0:v>
      </ns0:c>
      <ns0:c r="J27" s="96" t="b">
        <ns0:v>1</ns0:v>
      </ns0:c>
      <ns0:c r="K27"/>
      <ns0:c r="L27"/>
      <ns0:c r="M27"/>
      <ns0:c r="N27"/>
      <ns0:c r="O27"/>
      <ns0:c r="P27"/>
    </ns0:row>
    <ns0:row r="28" ht="21" customHeight="1">
      <ns0:c r="A28" s="36" t="str">
        <ns0:v>multimodal</ns0:v>
      </ns0:c>
      <ns0:c r="B28" s="48" t="str">
        <ns0:v>y</ns0:v>
      </ns0:c>
      <ns0:c r="C28" s="48" t="str">
        <ns0:v>Design y</ns0:v>
      </ns0:c>
      <ns0:c r="D28" s="37" t="str">
        <ns0:v>Continuous</ns0:v>
      </ns0:c>
      <ns0:c r="E28" s="83" t="n">
        <ns0:v>-5</ns0:v>
      </ns0:c>
      <ns0:c r="F28" s="84" t="n">
        <ns0:v>5</ns0:v>
      </ns0:c>
      <ns0:c r="G28" s="84" t="n">
        <ns0:v>0</ns0:v>
      </ns0:c>
      <ns0:c r="H28" s="85" t="n">
        <ns0:v>2</ns0:v>
      </ns0:c>
      <ns0:c r="I28" s="36" t="str">
        <ns0:v>Design</ns0:v>
      </ns0:c>
      <ns0:c r="J28" s="96" t="b">
        <ns0:v>1</ns0:v>
      </ns0:c>
      <ns0:c r="K28"/>
      <ns0:c r="L28"/>
      <ns0:c r="M28"/>
      <ns0:c r="N28"/>
      <ns0:c r="O28"/>
      <ns0:c r="P28"/>
    </ns0:row>
    <ns0:row r="29" ht="21" customHeight="1">
      <ns0:c r="A29" s="36" t="str">
        <ns0:v>infeasible</ns0:v>
      </ns0:c>
      <ns0:c r="B29" s="48" t="str">
        <ns0:v>x</ns0:v>
      </ns0:c>
      <ns0:c r="C29" s="48" t="str">
        <ns0:v>Capacity x</ns0:v>
      </ns0:c>
      <ns0:c r="D29" s="37" t="str">
        <ns0:v>Continuous</ns0:v>
      </ns0:c>
      <ns0:c r="E29" s="83" t="n">
        <ns0:v>0</ns0:v>
      </ns0:c>
      <ns0:c r="F29" s="84" t="n">
        <ns0:v>100</ns0:v>
      </ns0:c>
      <ns0:c r="G29" s="84" t="n">
        <ns0:v>2</ns0:v>
      </ns0:c>
      <ns0:c r="H29" s="85" t="n">
        <ns0:v>10</ns0:v>
      </ns0:c>
      <ns0:c r="I29" s="36" t="str">
        <ns0:v>Capacity</ns0:v>
      </ns0:c>
      <ns0:c r="J29" s="96" t="b">
        <ns0:v>1</ns0:v>
      </ns0:c>
      <ns0:c r="K29"/>
      <ns0:c r="L29"/>
      <ns0:c r="M29"/>
      <ns0:c r="N29"/>
      <ns0:c r="O29"/>
      <ns0:c r="P29"/>
    </ns0:row>
    <ns0:row r="30" ht="21" customHeight="1">
      <ns0:c r="A30" s="36" t="str">
        <ns0:v>infeasible</ns0:v>
      </ns0:c>
      <ns0:c r="B30" s="48" t="str">
        <ns0:v>y</ns0:v>
      </ns0:c>
      <ns0:c r="C30" s="48" t="str">
        <ns0:v>Capacity y</ns0:v>
      </ns0:c>
      <ns0:c r="D30" s="37" t="str">
        <ns0:v>Continuous</ns0:v>
      </ns0:c>
      <ns0:c r="E30" s="83" t="n">
        <ns0:v>0</ns0:v>
      </ns0:c>
      <ns0:c r="F30" s="84" t="n">
        <ns0:v>100</ns0:v>
      </ns0:c>
      <ns0:c r="G30" s="84" t="n">
        <ns0:v>2</ns0:v>
      </ns0:c>
      <ns0:c r="H30" s="85" t="n">
        <ns0:v>10</ns0:v>
      </ns0:c>
      <ns0:c r="I30" s="36" t="str">
        <ns0:v>Capacity</ns0:v>
      </ns0:c>
      <ns0:c r="J30" s="96" t="b">
        <ns0:v>1</ns0:v>
      </ns0:c>
      <ns0:c r="K30"/>
      <ns0:c r="L30"/>
      <ns0:c r="M30"/>
      <ns0:c r="N30"/>
      <ns0:c r="O30"/>
      <ns0:c r="P30"/>
    </ns0:row>
  </ns0:sheetData>
  <ns0:mergeCells>
    <ns0:mergeCell ref="A1:P1"/>
    <ns0:mergeCell ref="A2:P2"/>
    <ns0:mergeCell ref="A4:J4"/>
    <ns0:mergeCell ref="L4:P4"/>
  </ns0:mergeCells>
  <ns0:dataValidations count="2">
    <ns0:dataValidation type="list" sqref="D6:D40">
      <ns0:formula1>"Continuous,Integer,Binary"</ns0:formula1>
    </ns0:dataValidation>
    <ns0:dataValidation type="list" sqref="J6:J40">
      <ns0:formula1>"TRUE,FALSE"</ns0:formula1>
    </ns0:dataValidation>
  </ns0:dataValidations>
  <ns0:pageMargins left="0.7" right="0.7" top="0.75" bottom="0.75" header="0.3" footer="0.3"/>
</ns0:worksheet>
</file>

<file path=xl/worksheets/sheet3.xml><?xml version="1.0" encoding="utf-8"?>
<ns0:worksheet xmlns:ns0="http://schemas.openxmlformats.org/spreadsheetml/2006/main">
  <ns0:sheetViews>
    <ns0:sheetView workbookViewId="0" showGridLines="0" zoomScale="86">
      <ns0:pane topLeftCell="A6" activePane="bottomLeft" state="frozen" ySplit="5"/>
      <ns0:selection pane="bottomLeft" activeCell="A6" sqref="A6"/>
    </ns0:sheetView>
  </ns0:sheetViews>
  <ns0:sheetFormatPr defaultRowHeight="15"/>
  <ns0:cols>
    <ns0:col min="1" max="1" width="15.630000114440918" hidden="0" customWidth="1"/>
    <ns0:col min="2" max="2" width="15.630000114440918" hidden="0" customWidth="1"/>
    <ns0:col min="3" max="3" width="21.25" hidden="0" customWidth="1"/>
    <ns0:col min="4" max="4" width="13.130000114440918" hidden="0" customWidth="1"/>
    <ns0:col min="5" max="5" width="10.630000114440918" hidden="0" customWidth="1"/>
    <ns0:col min="6" max="6" width="33.75" hidden="0" customWidth="1"/>
    <ns0:col min="7" max="7" width="3.5" hidden="0" customWidth="1"/>
    <ns0:col min="8" max="8" width="15.630000114440918" hidden="0" customWidth="1"/>
    <ns0:col min="9" max="9" width="15.630000114440918" hidden="0" customWidth="1"/>
    <ns0:col min="10" max="10" width="16.25" hidden="0" customWidth="1"/>
    <ns0:col min="11" max="11" width="13.75" hidden="0" customWidth="1"/>
    <ns0:col min="12" max="12" width="10.630000114440918" hidden="0" customWidth="1"/>
    <ns0:col min="13" max="13" width="3.5" hidden="0" customWidth="1"/>
    <ns0:col min="14" max="14" width="15.630000114440918" hidden="0" customWidth="1"/>
    <ns0:col min="15" max="15" width="16.25" hidden="0" customWidth="1"/>
    <ns0:col min="16" max="16" width="23.75" hidden="0" customWidth="1"/>
    <ns0:col min="17" max="17" width="13.130000114440918" hidden="0" customWidth="1"/>
    <ns0:col min="18" max="18" width="13.130000114440918" hidden="0" customWidth="1"/>
    <ns0:col min="19" max="19" width="15" hidden="0" customWidth="1"/>
    <ns0:col min="20" max="20" width="10.630000114440918" hidden="0" customWidth="1"/>
    <ns0:col min="21" max="21" width="3.5" hidden="0" customWidth="1"/>
    <ns0:col min="22" max="22" width="15.630000114440918" hidden="0" customWidth="1"/>
    <ns0:col min="23" max="23" width="16.25" hidden="0" customWidth="1"/>
    <ns0:col min="24" max="24" width="16.25" hidden="0" customWidth="1"/>
    <ns0:col min="25" max="25" width="13.75" hidden="0" customWidth="1"/>
    <ns0:col min="26" max="26" width="10.630000114440918" hidden="0" customWidth="1"/>
  </ns0:cols>
  <ns0:sheetData>
    <ns0:row r="1" ht="34.5" customHeight="1">
      <ns0:c r="A1" s="4" t="str">
        <ns0:v>Objectives, Linear Terms &amp; Constraints</ns0:v>
      </ns0:c>
      <ns0:c r="B1"/>
      <ns0:c r="C1"/>
      <ns0:c r="D1"/>
      <ns0:c r="E1"/>
      <ns0:c r="F1"/>
      <ns0:c r="G1"/>
      <ns0:c r="H1"/>
      <ns0:c r="I1"/>
      <ns0:c r="J1"/>
      <ns0:c r="K1"/>
      <ns0:c r="L1"/>
      <ns0:c r="M1"/>
      <ns0:c r="N1"/>
      <ns0:c r="O1"/>
      <ns0:c r="P1"/>
      <ns0:c r="Q1"/>
      <ns0:c r="R1"/>
      <ns0:c r="S1"/>
      <ns0:c r="T1"/>
      <ns0:c r="U1"/>
      <ns0:c r="V1"/>
      <ns0:c r="W1"/>
      <ns0:c r="X1"/>
      <ns0:c r="Y1"/>
      <ns0:c r="Z1"/>
    </ns0:row>
    <ns0:row r="2" ht="31.5" customHeight="1">
      <ns0:c r="A2" s="10" t="str">
        <ns0:v>Define objective metadata once, then attach linear, quadratic, or expression terms to those named objectives. Linear constraints remain long-form and auditable.</ns0:v>
      </ns0:c>
      <ns0:c r="B2"/>
      <ns0:c r="C2"/>
      <ns0:c r="D2"/>
      <ns0:c r="E2"/>
      <ns0:c r="F2"/>
      <ns0:c r="G2"/>
      <ns0:c r="H2"/>
      <ns0:c r="I2"/>
      <ns0:c r="J2"/>
      <ns0:c r="K2"/>
      <ns0:c r="L2"/>
      <ns0:c r="M2"/>
      <ns0:c r="N2"/>
      <ns0:c r="O2"/>
      <ns0:c r="P2"/>
      <ns0:c r="Q2"/>
      <ns0:c r="R2"/>
      <ns0:c r="S2"/>
      <ns0:c r="T2"/>
      <ns0:c r="U2"/>
      <ns0:c r="V2"/>
      <ns0:c r="W2"/>
      <ns0:c r="X2"/>
      <ns0:c r="Y2"/>
      <ns0:c r="Z2"/>
    </ns0:row>
    <ns0:row r="3" ht="10.5" customHeight="1">
      <ns0:c r="A3"/>
      <ns0:c r="B3"/>
      <ns0:c r="C3"/>
      <ns0:c r="D3"/>
      <ns0:c r="E3"/>
      <ns0:c r="F3"/>
      <ns0:c r="G3"/>
      <ns0:c r="H3"/>
      <ns0:c r="I3"/>
      <ns0:c r="J3"/>
      <ns0:c r="K3"/>
      <ns0:c r="L3"/>
      <ns0:c r="M3"/>
      <ns0:c r="N3"/>
      <ns0:c r="O3"/>
      <ns0:c r="P3"/>
      <ns0:c r="Q3"/>
      <ns0:c r="R3"/>
      <ns0:c r="S3"/>
      <ns0:c r="T3"/>
      <ns0:c r="U3"/>
      <ns0:c r="V3"/>
      <ns0:c r="W3"/>
      <ns0:c r="X3"/>
      <ns0:c r="Y3"/>
      <ns0:c r="Z3"/>
    </ns0:row>
    <ns0:row r="4" ht="18" customHeight="1">
      <ns0:c r="A4" s="16" t="str">
        <ns0:v>Objective definitions</ns0:v>
      </ns0:c>
      <ns0:c r="B4"/>
      <ns0:c r="C4"/>
      <ns0:c r="D4"/>
      <ns0:c r="E4"/>
      <ns0:c r="F4"/>
      <ns0:c r="G4"/>
      <ns0:c r="H4" s="16" t="str">
        <ns0:v>Linear objective terms</ns0:v>
      </ns0:c>
      <ns0:c r="I4"/>
      <ns0:c r="J4"/>
      <ns0:c r="K4"/>
      <ns0:c r="L4"/>
      <ns0:c r="M4"/>
      <ns0:c r="N4" s="16" t="str">
        <ns0:v>Constraint definitions</ns0:v>
      </ns0:c>
      <ns0:c r="O4"/>
      <ns0:c r="P4"/>
      <ns0:c r="Q4"/>
      <ns0:c r="R4"/>
      <ns0:c r="S4"/>
      <ns0:c r="T4"/>
      <ns0:c r="U4"/>
      <ns0:c r="V4" s="16" t="str">
        <ns0:v>Constraint terms</ns0:v>
      </ns0:c>
      <ns0:c r="W4"/>
      <ns0:c r="X4"/>
      <ns0:c r="Y4"/>
      <ns0:c r="Z4"/>
    </ns0:row>
    <ns0:row r="5" ht="25.5" customHeight="1">
      <ns0:c r="A5" s="24" t="str">
        <ns0:v>Model</ns0:v>
      </ns0:c>
      <ns0:c r="B5" s="24" t="str">
        <ns0:v>Objective</ns0:v>
      </ns0:c>
      <ns0:c r="C5" s="24" t="str">
        <ns0:v>Label</ns0:v>
      </ns0:c>
      <ns0:c r="D5" s="24" t="str">
        <ns0:v>Sense</ns0:v>
      </ns0:c>
      <ns0:c r="E5" s="24" t="str">
        <ns0:v>Enabled</ns0:v>
      </ns0:c>
      <ns0:c r="F5" s="24" t="str">
        <ns0:v>Description</ns0:v>
      </ns0:c>
      <ns0:c r="G5"/>
      <ns0:c r="H5" s="24" t="str">
        <ns0:v>Model</ns0:v>
      </ns0:c>
      <ns0:c r="I5" s="24" t="str">
        <ns0:v>Objective</ns0:v>
      </ns0:c>
      <ns0:c r="J5" s="24" t="str">
        <ns0:v>Variable</ns0:v>
      </ns0:c>
      <ns0:c r="K5" s="24" t="str">
        <ns0:v>Coefficient</ns0:v>
      </ns0:c>
      <ns0:c r="L5" s="24" t="str">
        <ns0:v>Enabled</ns0:v>
      </ns0:c>
      <ns0:c r="M5"/>
      <ns0:c r="N5" s="24" t="str">
        <ns0:v>Model</ns0:v>
      </ns0:c>
      <ns0:c r="O5" s="24" t="str">
        <ns0:v>Constraint</ns0:v>
      </ns0:c>
      <ns0:c r="P5" s="24" t="str">
        <ns0:v>Label</ns0:v>
      </ns0:c>
      <ns0:c r="Q5" s="24" t="str">
        <ns0:v>LowerBound</ns0:v>
      </ns0:c>
      <ns0:c r="R5" s="24" t="str">
        <ns0:v>UpperBound</ns0:v>
      </ns0:c>
      <ns0:c r="S5" s="24" t="str">
        <ns0:v>Group</ns0:v>
      </ns0:c>
      <ns0:c r="T5" s="24" t="str">
        <ns0:v>Enabled</ns0:v>
      </ns0:c>
      <ns0:c r="U5"/>
      <ns0:c r="V5" s="24" t="str">
        <ns0:v>Model</ns0:v>
      </ns0:c>
      <ns0:c r="W5" s="24" t="str">
        <ns0:v>Constraint</ns0:v>
      </ns0:c>
      <ns0:c r="X5" s="24" t="str">
        <ns0:v>Variable</ns0:v>
      </ns0:c>
      <ns0:c r="Y5" s="24" t="str">
        <ns0:v>Coefficient</ns0:v>
      </ns0:c>
      <ns0:c r="Z5" s="24" t="str">
        <ns0:v>Enabled</ns0:v>
      </ns0:c>
    </ns0:row>
    <ns0:row r="6" ht="21" customHeight="1">
      <ns0:c r="A6" s="36" t="str">
        <ns0:v>product_mix</ns0:v>
      </ns0:c>
      <ns0:c r="B6" s="48" t="str">
        <ns0:v>Profit</ns0:v>
      </ns0:c>
      <ns0:c r="C6" s="48" t="str">
        <ns0:v>Contribution margin</ns0:v>
      </ns0:c>
      <ns0:c r="D6" s="48" t="str">
        <ns0:v>Maximize</ns0:v>
      </ns0:c>
      <ns0:c r="E6" s="104" t="b">
        <ns0:v>1</ns0:v>
      </ns0:c>
      <ns0:c r="F6" s="37" t="str">
        <ns0:v>Linear production-margin objective.</ns0:v>
      </ns0:c>
      <ns0:c r="G6"/>
      <ns0:c r="H6" s="36" t="str">
        <ns0:v>product_mix</ns0:v>
      </ns0:c>
      <ns0:c r="I6" s="48" t="str">
        <ns0:v>Profit</ns0:v>
      </ns0:c>
      <ns0:c r="J6" s="37" t="str">
        <ns0:v>chairs</ns0:v>
      </ns0:c>
      <ns0:c r="K6" s="59" t="n">
        <ns0:v>45</ns0:v>
      </ns0:c>
      <ns0:c r="L6" s="110" t="b">
        <ns0:v>1</ns0:v>
      </ns0:c>
      <ns0:c r="M6"/>
      <ns0:c r="N6" s="36" t="str">
        <ns0:v>product_mix</ns0:v>
      </ns0:c>
      <ns0:c r="O6" s="48" t="str">
        <ns0:v>labor</ns0:v>
      </ns0:c>
      <ns0:c r="P6" s="48" t="str">
        <ns0:v>Labor hours</ns0:v>
      </ns0:c>
      <ns0:c r="Q6" s="37"/>
      <ns0:c r="R6" s="59" t="n">
        <ns0:v>240</ns0:v>
      </ns0:c>
      <ns0:c r="S6" s="36" t="str">
        <ns0:v>Resources</ns0:v>
      </ns0:c>
      <ns0:c r="T6" s="96" t="b">
        <ns0:v>1</ns0:v>
      </ns0:c>
      <ns0:c r="U6"/>
      <ns0:c r="V6" s="36" t="str">
        <ns0:v>product_mix</ns0:v>
      </ns0:c>
      <ns0:c r="W6" s="48" t="str">
        <ns0:v>labor</ns0:v>
      </ns0:c>
      <ns0:c r="X6" s="37" t="str">
        <ns0:v>chairs</ns0:v>
      </ns0:c>
      <ns0:c r="Y6" s="59" t="n">
        <ns0:v>2</ns0:v>
      </ns0:c>
      <ns0:c r="Z6" s="110" t="b">
        <ns0:v>1</ns0:v>
      </ns0:c>
    </ns0:row>
    <ns0:row r="7" ht="21" customHeight="1">
      <ns0:c r="A7" s="36" t="str">
        <ns0:v>workforce</ns0:v>
      </ns0:c>
      <ns0:c r="B7" s="48" t="str">
        <ns0:v>Staff</ns0:v>
      </ns0:c>
      <ns0:c r="C7" s="48" t="str">
        <ns0:v>Total shift starts</ns0:v>
      </ns0:c>
      <ns0:c r="D7" s="48" t="str">
        <ns0:v>Minimize</ns0:v>
      </ns0:c>
      <ns0:c r="E7" s="104" t="b">
        <ns0:v>1</ns0:v>
      </ns0:c>
      <ns0:c r="F7" s="37" t="str">
        <ns0:v>Minimize total integer weekly shift starts.</ns0:v>
      </ns0:c>
      <ns0:c r="G7"/>
      <ns0:c r="H7" s="36" t="str">
        <ns0:v>product_mix</ns0:v>
      </ns0:c>
      <ns0:c r="I7" s="48" t="str">
        <ns0:v>Profit</ns0:v>
      </ns0:c>
      <ns0:c r="J7" s="37" t="str">
        <ns0:v>desks</ns0:v>
      </ns0:c>
      <ns0:c r="K7" s="59" t="n">
        <ns0:v>80</ns0:v>
      </ns0:c>
      <ns0:c r="L7" s="110" t="b">
        <ns0:v>1</ns0:v>
      </ns0:c>
      <ns0:c r="M7"/>
      <ns0:c r="N7" s="36" t="str">
        <ns0:v>product_mix</ns0:v>
      </ns0:c>
      <ns0:c r="O7" s="48" t="str">
        <ns0:v>wood</ns0:v>
      </ns0:c>
      <ns0:c r="P7" s="48" t="str">
        <ns0:v>Material units</ns0:v>
      </ns0:c>
      <ns0:c r="Q7" s="37"/>
      <ns0:c r="R7" s="59" t="n">
        <ns0:v>300</ns0:v>
      </ns0:c>
      <ns0:c r="S7" s="36" t="str">
        <ns0:v>Resources</ns0:v>
      </ns0:c>
      <ns0:c r="T7" s="96" t="b">
        <ns0:v>1</ns0:v>
      </ns0:c>
      <ns0:c r="U7"/>
      <ns0:c r="V7" s="36" t="str">
        <ns0:v>product_mix</ns0:v>
      </ns0:c>
      <ns0:c r="W7" s="48" t="str">
        <ns0:v>labor</ns0:v>
      </ns0:c>
      <ns0:c r="X7" s="37" t="str">
        <ns0:v>desks</ns0:v>
      </ns0:c>
      <ns0:c r="Y7" s="59" t="n">
        <ns0:v>4</ns0:v>
      </ns0:c>
      <ns0:c r="Z7" s="110" t="b">
        <ns0:v>1</ns0:v>
      </ns0:c>
    </ns0:row>
    <ns0:row r="8" ht="21" customHeight="1">
      <ns0:c r="A8" s="36" t="str">
        <ns0:v>portfolio</ns0:v>
      </ns0:c>
      <ns0:c r="B8" s="48" t="str">
        <ns0:v>Risk</ns0:v>
      </ns0:c>
      <ns0:c r="C8" s="48" t="str">
        <ns0:v>Portfolio variance</ns0:v>
      </ns0:c>
      <ns0:c r="D8" s="48" t="str">
        <ns0:v>Minimize</ns0:v>
      </ns0:c>
      <ns0:c r="E8" s="104" t="b">
        <ns0:v>1</ns0:v>
      </ns0:c>
      <ns0:c r="F8" s="37" t="str">
        <ns0:v>Quadratic portfolio-risk objective.</ns0:v>
      </ns0:c>
      <ns0:c r="G8"/>
      <ns0:c r="H8" s="36" t="str">
        <ns0:v>workforce</ns0:v>
      </ns0:c>
      <ns0:c r="I8" s="48" t="str">
        <ns0:v>Staff</ns0:v>
      </ns0:c>
      <ns0:c r="J8" s="37" t="str">
        <ns0:v>start_mon</ns0:v>
      </ns0:c>
      <ns0:c r="K8" s="59" t="n">
        <ns0:v>1</ns0:v>
      </ns0:c>
      <ns0:c r="L8" s="110" t="b">
        <ns0:v>1</ns0:v>
      </ns0:c>
      <ns0:c r="M8"/>
      <ns0:c r="N8" s="36" t="str">
        <ns0:v>workforce</ns0:v>
      </ns0:c>
      <ns0:c r="O8" s="48" t="str">
        <ns0:v>cover_mon</ns0:v>
      </ns0:c>
      <ns0:c r="P8" s="37" t="str">
        <ns0:v>Mon staffing</ns0:v>
      </ns0:c>
      <ns0:c r="Q8" s="59" t="n">
        <ns0:v>18</ns0:v>
      </ns0:c>
      <ns0:c r="R8" s="36"/>
      <ns0:c r="S8" s="48" t="str">
        <ns0:v>Coverage</ns0:v>
      </ns0:c>
      <ns0:c r="T8" s="96" t="b">
        <ns0:v>1</ns0:v>
      </ns0:c>
      <ns0:c r="U8"/>
      <ns0:c r="V8" s="36" t="str">
        <ns0:v>product_mix</ns0:v>
      </ns0:c>
      <ns0:c r="W8" s="48" t="str">
        <ns0:v>wood</ns0:v>
      </ns0:c>
      <ns0:c r="X8" s="37" t="str">
        <ns0:v>chairs</ns0:v>
      </ns0:c>
      <ns0:c r="Y8" s="59" t="n">
        <ns0:v>3</ns0:v>
      </ns0:c>
      <ns0:c r="Z8" s="110" t="b">
        <ns0:v>1</ns0:v>
      </ns0:c>
    </ns0:row>
    <ns0:row r="9" ht="21" customHeight="1">
      <ns0:c r="A9" s="36" t="str">
        <ns0:v>marketing</ns0:v>
      </ns0:c>
      <ns0:c r="B9" s="48" t="str">
        <ns0:v>Response</ns0:v>
      </ns0:c>
      <ns0:c r="C9" s="48" t="str">
        <ns0:v>Marketing response</ns0:v>
      </ns0:c>
      <ns0:c r="D9" s="48" t="str">
        <ns0:v>Maximize</ns0:v>
      </ns0:c>
      <ns0:c r="E9" s="104" t="b">
        <ns0:v>1</ns0:v>
      </ns0:c>
      <ns0:c r="F9" s="37" t="str">
        <ns0:v>Smooth nonlinear response objective.</ns0:v>
      </ns0:c>
      <ns0:c r="G9"/>
      <ns0:c r="H9" s="36" t="str">
        <ns0:v>workforce</ns0:v>
      </ns0:c>
      <ns0:c r="I9" s="48" t="str">
        <ns0:v>Staff</ns0:v>
      </ns0:c>
      <ns0:c r="J9" s="37" t="str">
        <ns0:v>start_tue</ns0:v>
      </ns0:c>
      <ns0:c r="K9" s="59" t="n">
        <ns0:v>1</ns0:v>
      </ns0:c>
      <ns0:c r="L9" s="110" t="b">
        <ns0:v>1</ns0:v>
      </ns0:c>
      <ns0:c r="M9"/>
      <ns0:c r="N9" s="36" t="str">
        <ns0:v>workforce</ns0:v>
      </ns0:c>
      <ns0:c r="O9" s="48" t="str">
        <ns0:v>cover_tue</ns0:v>
      </ns0:c>
      <ns0:c r="P9" s="37" t="str">
        <ns0:v>Tue staffing</ns0:v>
      </ns0:c>
      <ns0:c r="Q9" s="59" t="n">
        <ns0:v>20</ns0:v>
      </ns0:c>
      <ns0:c r="R9" s="36"/>
      <ns0:c r="S9" s="48" t="str">
        <ns0:v>Coverage</ns0:v>
      </ns0:c>
      <ns0:c r="T9" s="96" t="b">
        <ns0:v>1</ns0:v>
      </ns0:c>
      <ns0:c r="U9"/>
      <ns0:c r="V9" s="36" t="str">
        <ns0:v>product_mix</ns0:v>
      </ns0:c>
      <ns0:c r="W9" s="48" t="str">
        <ns0:v>wood</ns0:v>
      </ns0:c>
      <ns0:c r="X9" s="37" t="str">
        <ns0:v>desks</ns0:v>
      </ns0:c>
      <ns0:c r="Y9" s="59" t="n">
        <ns0:v>5</ns0:v>
      </ns0:c>
      <ns0:c r="Z9" s="110" t="b">
        <ns0:v>1</ns0:v>
      </ns0:c>
    </ns0:row>
    <ns0:row r="10" ht="21" customHeight="1">
      <ns0:c r="A10" s="36" t="str">
        <ns0:v>goal_plan</ns0:v>
      </ns0:c>
      <ns0:c r="B10" s="48" t="str">
        <ns0:v>Cost</ns0:v>
      </ns0:c>
      <ns0:c r="C10" s="48" t="str">
        <ns0:v>Supply cost</ns0:v>
      </ns0:c>
      <ns0:c r="D10" s="48" t="str">
        <ns0:v>Minimize</ns0:v>
      </ns0:c>
      <ns0:c r="E10" s="104" t="b">
        <ns0:v>1</ns0:v>
      </ns0:c>
      <ns0:c r="F10" s="37" t="str">
        <ns0:v>First Pareto objective.</ns0:v>
      </ns0:c>
      <ns0:c r="G10"/>
      <ns0:c r="H10" s="36" t="str">
        <ns0:v>workforce</ns0:v>
      </ns0:c>
      <ns0:c r="I10" s="48" t="str">
        <ns0:v>Staff</ns0:v>
      </ns0:c>
      <ns0:c r="J10" s="37" t="str">
        <ns0:v>start_wed</ns0:v>
      </ns0:c>
      <ns0:c r="K10" s="59" t="n">
        <ns0:v>1</ns0:v>
      </ns0:c>
      <ns0:c r="L10" s="110" t="b">
        <ns0:v>1</ns0:v>
      </ns0:c>
      <ns0:c r="M10"/>
      <ns0:c r="N10" s="36" t="str">
        <ns0:v>workforce</ns0:v>
      </ns0:c>
      <ns0:c r="O10" s="48" t="str">
        <ns0:v>cover_wed</ns0:v>
      </ns0:c>
      <ns0:c r="P10" s="37" t="str">
        <ns0:v>Wed staffing</ns0:v>
      </ns0:c>
      <ns0:c r="Q10" s="59" t="n">
        <ns0:v>25</ns0:v>
      </ns0:c>
      <ns0:c r="R10" s="36"/>
      <ns0:c r="S10" s="48" t="str">
        <ns0:v>Coverage</ns0:v>
      </ns0:c>
      <ns0:c r="T10" s="96" t="b">
        <ns0:v>1</ns0:v>
      </ns0:c>
      <ns0:c r="U10"/>
      <ns0:c r="V10" s="36" t="str">
        <ns0:v>workforce</ns0:v>
      </ns0:c>
      <ns0:c r="W10" s="48" t="str">
        <ns0:v>cover_mon</ns0:v>
      </ns0:c>
      <ns0:c r="X10" s="37" t="str">
        <ns0:v>start_mon</ns0:v>
      </ns0:c>
      <ns0:c r="Y10" s="59" t="n">
        <ns0:v>1</ns0:v>
      </ns0:c>
      <ns0:c r="Z10" s="110" t="b">
        <ns0:v>1</ns0:v>
      </ns0:c>
    </ns0:row>
    <ns0:row r="11" ht="21" customHeight="1">
      <ns0:c r="A11" s="36" t="str">
        <ns0:v>goal_plan</ns0:v>
      </ns0:c>
      <ns0:c r="B11" s="48" t="str">
        <ns0:v>Emissions</ns0:v>
      </ns0:c>
      <ns0:c r="C11" s="48" t="str">
        <ns0:v>Supply emissions</ns0:v>
      </ns0:c>
      <ns0:c r="D11" s="48" t="str">
        <ns0:v>Minimize</ns0:v>
      </ns0:c>
      <ns0:c r="E11" s="104" t="b">
        <ns0:v>1</ns0:v>
      </ns0:c>
      <ns0:c r="F11" s="37" t="str">
        <ns0:v>Second Pareto objective.</ns0:v>
      </ns0:c>
      <ns0:c r="G11"/>
      <ns0:c r="H11" s="36" t="str">
        <ns0:v>workforce</ns0:v>
      </ns0:c>
      <ns0:c r="I11" s="48" t="str">
        <ns0:v>Staff</ns0:v>
      </ns0:c>
      <ns0:c r="J11" s="37" t="str">
        <ns0:v>start_thu</ns0:v>
      </ns0:c>
      <ns0:c r="K11" s="59" t="n">
        <ns0:v>1</ns0:v>
      </ns0:c>
      <ns0:c r="L11" s="110" t="b">
        <ns0:v>1</ns0:v>
      </ns0:c>
      <ns0:c r="M11"/>
      <ns0:c r="N11" s="36" t="str">
        <ns0:v>workforce</ns0:v>
      </ns0:c>
      <ns0:c r="O11" s="48" t="str">
        <ns0:v>cover_thu</ns0:v>
      </ns0:c>
      <ns0:c r="P11" s="37" t="str">
        <ns0:v>Thu staffing</ns0:v>
      </ns0:c>
      <ns0:c r="Q11" s="59" t="n">
        <ns0:v>24</ns0:v>
      </ns0:c>
      <ns0:c r="R11" s="36"/>
      <ns0:c r="S11" s="48" t="str">
        <ns0:v>Coverage</ns0:v>
      </ns0:c>
      <ns0:c r="T11" s="96" t="b">
        <ns0:v>1</ns0:v>
      </ns0:c>
      <ns0:c r="U11"/>
      <ns0:c r="V11" s="36" t="str">
        <ns0:v>workforce</ns0:v>
      </ns0:c>
      <ns0:c r="W11" s="48" t="str">
        <ns0:v>cover_mon</ns0:v>
      </ns0:c>
      <ns0:c r="X11" s="37" t="str">
        <ns0:v>start_thu</ns0:v>
      </ns0:c>
      <ns0:c r="Y11" s="59" t="n">
        <ns0:v>1</ns0:v>
      </ns0:c>
      <ns0:c r="Z11" s="110" t="b">
        <ns0:v>1</ns0:v>
      </ns0:c>
    </ns0:row>
    <ns0:row r="12" ht="21" customHeight="1">
      <ns0:c r="A12" s="36" t="str">
        <ns0:v>multimodal</ns0:v>
      </ns0:c>
      <ns0:c r="B12" s="48" t="str">
        <ns0:v>Design</ns0:v>
      </ns0:c>
      <ns0:c r="C12" s="48" t="str">
        <ns0:v>Design loss</ns0:v>
      </ns0:c>
      <ns0:c r="D12" s="48" t="str">
        <ns0:v>Minimize</ns0:v>
      </ns0:c>
      <ns0:c r="E12" s="104" t="b">
        <ns0:v>1</ns0:v>
      </ns0:c>
      <ns0:c r="F12" s="37" t="str">
        <ns0:v>Multimodal nonlinear design objective.</ns0:v>
      </ns0:c>
      <ns0:c r="G12"/>
      <ns0:c r="H12" s="36" t="str">
        <ns0:v>workforce</ns0:v>
      </ns0:c>
      <ns0:c r="I12" s="48" t="str">
        <ns0:v>Staff</ns0:v>
      </ns0:c>
      <ns0:c r="J12" s="37" t="str">
        <ns0:v>start_fri</ns0:v>
      </ns0:c>
      <ns0:c r="K12" s="59" t="n">
        <ns0:v>1</ns0:v>
      </ns0:c>
      <ns0:c r="L12" s="110" t="b">
        <ns0:v>1</ns0:v>
      </ns0:c>
      <ns0:c r="M12"/>
      <ns0:c r="N12" s="36" t="str">
        <ns0:v>workforce</ns0:v>
      </ns0:c>
      <ns0:c r="O12" s="48" t="str">
        <ns0:v>cover_fri</ns0:v>
      </ns0:c>
      <ns0:c r="P12" s="37" t="str">
        <ns0:v>Fri staffing</ns0:v>
      </ns0:c>
      <ns0:c r="Q12" s="59" t="n">
        <ns0:v>22</ns0:v>
      </ns0:c>
      <ns0:c r="R12" s="36"/>
      <ns0:c r="S12" s="48" t="str">
        <ns0:v>Coverage</ns0:v>
      </ns0:c>
      <ns0:c r="T12" s="96" t="b">
        <ns0:v>1</ns0:v>
      </ns0:c>
      <ns0:c r="U12"/>
      <ns0:c r="V12" s="36" t="str">
        <ns0:v>workforce</ns0:v>
      </ns0:c>
      <ns0:c r="W12" s="48" t="str">
        <ns0:v>cover_mon</ns0:v>
      </ns0:c>
      <ns0:c r="X12" s="37" t="str">
        <ns0:v>start_fri</ns0:v>
      </ns0:c>
      <ns0:c r="Y12" s="59" t="n">
        <ns0:v>1</ns0:v>
      </ns0:c>
      <ns0:c r="Z12" s="110" t="b">
        <ns0:v>1</ns0:v>
      </ns0:c>
    </ns0:row>
    <ns0:row r="13" ht="21" customHeight="1">
      <ns0:c r="A13" s="36" t="str">
        <ns0:v>infeasible</ns0:v>
      </ns0:c>
      <ns0:c r="B13" s="48" t="str">
        <ns0:v>Cost</ns0:v>
      </ns0:c>
      <ns0:c r="C13" s="48" t="str">
        <ns0:v>Capacity cost</ns0:v>
      </ns0:c>
      <ns0:c r="D13" s="48" t="str">
        <ns0:v>Minimize</ns0:v>
      </ns0:c>
      <ns0:c r="E13" s="104" t="b">
        <ns0:v>1</ns0:v>
      </ns0:c>
      <ns0:c r="F13" s="37" t="str">
        <ns0:v>Objective retained so infeasibility diagnostics exercise a normal LP contract.</ns0:v>
      </ns0:c>
      <ns0:c r="G13"/>
      <ns0:c r="H13" s="36" t="str">
        <ns0:v>workforce</ns0:v>
      </ns0:c>
      <ns0:c r="I13" s="48" t="str">
        <ns0:v>Staff</ns0:v>
      </ns0:c>
      <ns0:c r="J13" s="37" t="str">
        <ns0:v>start_sat</ns0:v>
      </ns0:c>
      <ns0:c r="K13" s="59" t="n">
        <ns0:v>1</ns0:v>
      </ns0:c>
      <ns0:c r="L13" s="110" t="b">
        <ns0:v>1</ns0:v>
      </ns0:c>
      <ns0:c r="M13"/>
      <ns0:c r="N13" s="36" t="str">
        <ns0:v>workforce</ns0:v>
      </ns0:c>
      <ns0:c r="O13" s="48" t="str">
        <ns0:v>cover_sat</ns0:v>
      </ns0:c>
      <ns0:c r="P13" s="37" t="str">
        <ns0:v>Sat staffing</ns0:v>
      </ns0:c>
      <ns0:c r="Q13" s="59" t="n">
        <ns0:v>15</ns0:v>
      </ns0:c>
      <ns0:c r="R13" s="36"/>
      <ns0:c r="S13" s="48" t="str">
        <ns0:v>Coverage</ns0:v>
      </ns0:c>
      <ns0:c r="T13" s="96" t="b">
        <ns0:v>1</ns0:v>
      </ns0:c>
      <ns0:c r="U13"/>
      <ns0:c r="V13" s="36" t="str">
        <ns0:v>workforce</ns0:v>
      </ns0:c>
      <ns0:c r="W13" s="48" t="str">
        <ns0:v>cover_mon</ns0:v>
      </ns0:c>
      <ns0:c r="X13" s="37" t="str">
        <ns0:v>start_sat</ns0:v>
      </ns0:c>
      <ns0:c r="Y13" s="59" t="n">
        <ns0:v>1</ns0:v>
      </ns0:c>
      <ns0:c r="Z13" s="110" t="b">
        <ns0:v>1</ns0:v>
      </ns0:c>
    </ns0:row>
    <ns0:row r="14" ht="21" customHeight="1">
      <ns0:c r="A14"/>
      <ns0:c r="B14"/>
      <ns0:c r="C14"/>
      <ns0:c r="D14"/>
      <ns0:c r="E14"/>
      <ns0:c r="F14"/>
      <ns0:c r="G14"/>
      <ns0:c r="H14" s="36" t="str">
        <ns0:v>workforce</ns0:v>
      </ns0:c>
      <ns0:c r="I14" s="48" t="str">
        <ns0:v>Staff</ns0:v>
      </ns0:c>
      <ns0:c r="J14" s="37" t="str">
        <ns0:v>start_sun</ns0:v>
      </ns0:c>
      <ns0:c r="K14" s="59" t="n">
        <ns0:v>1</ns0:v>
      </ns0:c>
      <ns0:c r="L14" s="110" t="b">
        <ns0:v>1</ns0:v>
      </ns0:c>
      <ns0:c r="M14"/>
      <ns0:c r="N14" s="36" t="str">
        <ns0:v>workforce</ns0:v>
      </ns0:c>
      <ns0:c r="O14" s="48" t="str">
        <ns0:v>cover_sun</ns0:v>
      </ns0:c>
      <ns0:c r="P14" s="37" t="str">
        <ns0:v>Sun staffing</ns0:v>
      </ns0:c>
      <ns0:c r="Q14" s="59" t="n">
        <ns0:v>12</ns0:v>
      </ns0:c>
      <ns0:c r="R14" s="36"/>
      <ns0:c r="S14" s="48" t="str">
        <ns0:v>Coverage</ns0:v>
      </ns0:c>
      <ns0:c r="T14" s="96" t="b">
        <ns0:v>1</ns0:v>
      </ns0:c>
      <ns0:c r="U14"/>
      <ns0:c r="V14" s="36" t="str">
        <ns0:v>workforce</ns0:v>
      </ns0:c>
      <ns0:c r="W14" s="48" t="str">
        <ns0:v>cover_mon</ns0:v>
      </ns0:c>
      <ns0:c r="X14" s="37" t="str">
        <ns0:v>start_sun</ns0:v>
      </ns0:c>
      <ns0:c r="Y14" s="59" t="n">
        <ns0:v>1</ns0:v>
      </ns0:c>
      <ns0:c r="Z14" s="110" t="b">
        <ns0:v>1</ns0:v>
      </ns0:c>
    </ns0:row>
    <ns0:row r="15" ht="21" customHeight="1">
      <ns0:c r="A15"/>
      <ns0:c r="B15"/>
      <ns0:c r="C15"/>
      <ns0:c r="D15"/>
      <ns0:c r="E15"/>
      <ns0:c r="F15"/>
      <ns0:c r="G15"/>
      <ns0:c r="H15" s="36" t="str">
        <ns0:v>goal_plan</ns0:v>
      </ns0:c>
      <ns0:c r="I15" s="48" t="str">
        <ns0:v>Cost</ns0:v>
      </ns0:c>
      <ns0:c r="J15" s="37" t="str">
        <ns0:v>standard</ns0:v>
      </ns0:c>
      <ns0:c r="K15" s="59" t="n">
        <ns0:v>70</ns0:v>
      </ns0:c>
      <ns0:c r="L15" s="110" t="b">
        <ns0:v>1</ns0:v>
      </ns0:c>
      <ns0:c r="M15"/>
      <ns0:c r="N15" s="36" t="str">
        <ns0:v>portfolio</ns0:v>
      </ns0:c>
      <ns0:c r="O15" s="48" t="str">
        <ns0:v>invested</ns0:v>
      </ns0:c>
      <ns0:c r="P15" s="37" t="str">
        <ns0:v>Fully invested</ns0:v>
      </ns0:c>
      <ns0:c r="Q15" s="83" t="n">
        <ns0:v>1</ns0:v>
      </ns0:c>
      <ns0:c r="R15" s="85" t="n">
        <ns0:v>1</ns0:v>
      </ns0:c>
      <ns0:c r="S15" s="36" t="str">
        <ns0:v>Portfolio</ns0:v>
      </ns0:c>
      <ns0:c r="T15" s="96" t="b">
        <ns0:v>1</ns0:v>
      </ns0:c>
      <ns0:c r="U15"/>
      <ns0:c r="V15" s="36" t="str">
        <ns0:v>workforce</ns0:v>
      </ns0:c>
      <ns0:c r="W15" s="48" t="str">
        <ns0:v>cover_tue</ns0:v>
      </ns0:c>
      <ns0:c r="X15" s="37" t="str">
        <ns0:v>start_mon</ns0:v>
      </ns0:c>
      <ns0:c r="Y15" s="59" t="n">
        <ns0:v>1</ns0:v>
      </ns0:c>
      <ns0:c r="Z15" s="110" t="b">
        <ns0:v>1</ns0:v>
      </ns0:c>
    </ns0:row>
    <ns0:row r="16" ht="21" customHeight="1">
      <ns0:c r="A16"/>
      <ns0:c r="B16"/>
      <ns0:c r="C16"/>
      <ns0:c r="D16"/>
      <ns0:c r="E16"/>
      <ns0:c r="F16"/>
      <ns0:c r="G16"/>
      <ns0:c r="H16" s="36" t="str">
        <ns0:v>goal_plan</ns0:v>
      </ns0:c>
      <ns0:c r="I16" s="48" t="str">
        <ns0:v>Cost</ns0:v>
      </ns0:c>
      <ns0:c r="J16" s="37" t="str">
        <ns0:v>green</ns0:v>
      </ns0:c>
      <ns0:c r="K16" s="59" t="n">
        <ns0:v>90</ns0:v>
      </ns0:c>
      <ns0:c r="L16" s="110" t="b">
        <ns0:v>1</ns0:v>
      </ns0:c>
      <ns0:c r="M16"/>
      <ns0:c r="N16" s="36" t="str">
        <ns0:v>portfolio</ns0:v>
      </ns0:c>
      <ns0:c r="O16" s="48" t="str">
        <ns0:v>return</ns0:v>
      </ns0:c>
      <ns0:c r="P16" s="37" t="str">
        <ns0:v>Minimum expected return</ns0:v>
      </ns0:c>
      <ns0:c r="Q16" s="59" t="n">
        <ns0:v>0.07</ns0:v>
      </ns0:c>
      <ns0:c r="R16" s="36"/>
      <ns0:c r="S16" s="48" t="str">
        <ns0:v>Portfolio</ns0:v>
      </ns0:c>
      <ns0:c r="T16" s="96" t="b">
        <ns0:v>1</ns0:v>
      </ns0:c>
      <ns0:c r="U16"/>
      <ns0:c r="V16" s="36" t="str">
        <ns0:v>workforce</ns0:v>
      </ns0:c>
      <ns0:c r="W16" s="48" t="str">
        <ns0:v>cover_tue</ns0:v>
      </ns0:c>
      <ns0:c r="X16" s="37" t="str">
        <ns0:v>start_tue</ns0:v>
      </ns0:c>
      <ns0:c r="Y16" s="59" t="n">
        <ns0:v>1</ns0:v>
      </ns0:c>
      <ns0:c r="Z16" s="110" t="b">
        <ns0:v>1</ns0:v>
      </ns0:c>
    </ns0:row>
    <ns0:row r="17" ht="21" customHeight="1">
      <ns0:c r="A17"/>
      <ns0:c r="B17"/>
      <ns0:c r="C17"/>
      <ns0:c r="D17"/>
      <ns0:c r="E17"/>
      <ns0:c r="F17"/>
      <ns0:c r="G17"/>
      <ns0:c r="H17" s="36" t="str">
        <ns0:v>goal_plan</ns0:v>
      </ns0:c>
      <ns0:c r="I17" s="48" t="str">
        <ns0:v>Emissions</ns0:v>
      </ns0:c>
      <ns0:c r="J17" s="37" t="str">
        <ns0:v>standard</ns0:v>
      </ns0:c>
      <ns0:c r="K17" s="59" t="n">
        <ns0:v>6</ns0:v>
      </ns0:c>
      <ns0:c r="L17" s="110" t="b">
        <ns0:v>1</ns0:v>
      </ns0:c>
      <ns0:c r="M17"/>
      <ns0:c r="N17" s="36" t="str">
        <ns0:v>marketing</ns0:v>
      </ns0:c>
      <ns0:c r="O17" s="48" t="str">
        <ns0:v>budget</ns0:v>
      </ns0:c>
      <ns0:c r="P17" s="48" t="str">
        <ns0:v>Marketing budget</ns0:v>
      </ns0:c>
      <ns0:c r="Q17" s="37"/>
      <ns0:c r="R17" s="59" t="n">
        <ns0:v>100</ns0:v>
      </ns0:c>
      <ns0:c r="S17" s="36" t="str">
        <ns0:v>Budget</ns0:v>
      </ns0:c>
      <ns0:c r="T17" s="96" t="b">
        <ns0:v>1</ns0:v>
      </ns0:c>
      <ns0:c r="U17"/>
      <ns0:c r="V17" s="36" t="str">
        <ns0:v>workforce</ns0:v>
      </ns0:c>
      <ns0:c r="W17" s="48" t="str">
        <ns0:v>cover_tue</ns0:v>
      </ns0:c>
      <ns0:c r="X17" s="37" t="str">
        <ns0:v>start_fri</ns0:v>
      </ns0:c>
      <ns0:c r="Y17" s="59" t="n">
        <ns0:v>1</ns0:v>
      </ns0:c>
      <ns0:c r="Z17" s="110" t="b">
        <ns0:v>1</ns0:v>
      </ns0:c>
    </ns0:row>
    <ns0:row r="18" ht="21" customHeight="1">
      <ns0:c r="A18"/>
      <ns0:c r="B18"/>
      <ns0:c r="C18"/>
      <ns0:c r="D18"/>
      <ns0:c r="E18"/>
      <ns0:c r="F18"/>
      <ns0:c r="G18"/>
      <ns0:c r="H18" s="36" t="str">
        <ns0:v>goal_plan</ns0:v>
      </ns0:c>
      <ns0:c r="I18" s="48" t="str">
        <ns0:v>Emissions</ns0:v>
      </ns0:c>
      <ns0:c r="J18" s="37" t="str">
        <ns0:v>green</ns0:v>
      </ns0:c>
      <ns0:c r="K18" s="59" t="n">
        <ns0:v>2</ns0:v>
      </ns0:c>
      <ns0:c r="L18" s="110" t="b">
        <ns0:v>1</ns0:v>
      </ns0:c>
      <ns0:c r="M18"/>
      <ns0:c r="N18" s="36" t="str">
        <ns0:v>goal_plan</ns0:v>
      </ns0:c>
      <ns0:c r="O18" s="48" t="str">
        <ns0:v>demand</ns0:v>
      </ns0:c>
      <ns0:c r="P18" s="37" t="str">
        <ns0:v>Demand requirement</ns0:v>
      </ns0:c>
      <ns0:c r="Q18" s="59" t="n">
        <ns0:v>100</ns0:v>
      </ns0:c>
      <ns0:c r="R18" s="36"/>
      <ns0:c r="S18" s="48" t="str">
        <ns0:v>Planning</ns0:v>
      </ns0:c>
      <ns0:c r="T18" s="96" t="b">
        <ns0:v>1</ns0:v>
      </ns0:c>
      <ns0:c r="U18"/>
      <ns0:c r="V18" s="36" t="str">
        <ns0:v>workforce</ns0:v>
      </ns0:c>
      <ns0:c r="W18" s="48" t="str">
        <ns0:v>cover_tue</ns0:v>
      </ns0:c>
      <ns0:c r="X18" s="37" t="str">
        <ns0:v>start_sat</ns0:v>
      </ns0:c>
      <ns0:c r="Y18" s="59" t="n">
        <ns0:v>1</ns0:v>
      </ns0:c>
      <ns0:c r="Z18" s="110" t="b">
        <ns0:v>1</ns0:v>
      </ns0:c>
    </ns0:row>
    <ns0:row r="19" ht="21" customHeight="1">
      <ns0:c r="A19"/>
      <ns0:c r="B19"/>
      <ns0:c r="C19"/>
      <ns0:c r="D19"/>
      <ns0:c r="E19"/>
      <ns0:c r="F19"/>
      <ns0:c r="G19"/>
      <ns0:c r="H19" s="36" t="str">
        <ns0:v>infeasible</ns0:v>
      </ns0:c>
      <ns0:c r="I19" s="48" t="str">
        <ns0:v>Cost</ns0:v>
      </ns0:c>
      <ns0:c r="J19" s="37" t="str">
        <ns0:v>x</ns0:v>
      </ns0:c>
      <ns0:c r="K19" s="59" t="n">
        <ns0:v>1</ns0:v>
      </ns0:c>
      <ns0:c r="L19" s="110" t="b">
        <ns0:v>1</ns0:v>
      </ns0:c>
      <ns0:c r="M19"/>
      <ns0:c r="N19" s="36" t="str">
        <ns0:v>infeasible</ns0:v>
      </ns0:c>
      <ns0:c r="O19" s="48" t="str">
        <ns0:v>minimum</ns0:v>
      </ns0:c>
      <ns0:c r="P19" s="37" t="str">
        <ns0:v>Minimum capacity</ns0:v>
      </ns0:c>
      <ns0:c r="Q19" s="59" t="n">
        <ns0:v>10</ns0:v>
      </ns0:c>
      <ns0:c r="R19" s="36"/>
      <ns0:c r="S19" s="48" t="str">
        <ns0:v>Conflict</ns0:v>
      </ns0:c>
      <ns0:c r="T19" s="96" t="b">
        <ns0:v>1</ns0:v>
      </ns0:c>
      <ns0:c r="U19"/>
      <ns0:c r="V19" s="36" t="str">
        <ns0:v>workforce</ns0:v>
      </ns0:c>
      <ns0:c r="W19" s="48" t="str">
        <ns0:v>cover_tue</ns0:v>
      </ns0:c>
      <ns0:c r="X19" s="37" t="str">
        <ns0:v>start_sun</ns0:v>
      </ns0:c>
      <ns0:c r="Y19" s="59" t="n">
        <ns0:v>1</ns0:v>
      </ns0:c>
      <ns0:c r="Z19" s="110" t="b">
        <ns0:v>1</ns0:v>
      </ns0:c>
    </ns0:row>
    <ns0:row r="20" ht="21" customHeight="1">
      <ns0:c r="A20"/>
      <ns0:c r="B20"/>
      <ns0:c r="C20"/>
      <ns0:c r="D20"/>
      <ns0:c r="E20"/>
      <ns0:c r="F20"/>
      <ns0:c r="G20"/>
      <ns0:c r="H20" s="36" t="str">
        <ns0:v>infeasible</ns0:v>
      </ns0:c>
      <ns0:c r="I20" s="48" t="str">
        <ns0:v>Cost</ns0:v>
      </ns0:c>
      <ns0:c r="J20" s="37" t="str">
        <ns0:v>y</ns0:v>
      </ns0:c>
      <ns0:c r="K20" s="59" t="n">
        <ns0:v>1</ns0:v>
      </ns0:c>
      <ns0:c r="L20" s="110" t="b">
        <ns0:v>1</ns0:v>
      </ns0:c>
      <ns0:c r="M20"/>
      <ns0:c r="N20" s="36" t="str">
        <ns0:v>infeasible</ns0:v>
      </ns0:c>
      <ns0:c r="O20" s="48" t="str">
        <ns0:v>maximum</ns0:v>
      </ns0:c>
      <ns0:c r="P20" s="48" t="str">
        <ns0:v>Maximum capacity</ns0:v>
      </ns0:c>
      <ns0:c r="Q20" s="37"/>
      <ns0:c r="R20" s="59" t="n">
        <ns0:v>5</ns0:v>
      </ns0:c>
      <ns0:c r="S20" s="36" t="str">
        <ns0:v>Conflict</ns0:v>
      </ns0:c>
      <ns0:c r="T20" s="96" t="b">
        <ns0:v>1</ns0:v>
      </ns0:c>
      <ns0:c r="U20"/>
      <ns0:c r="V20" s="36" t="str">
        <ns0:v>workforce</ns0:v>
      </ns0:c>
      <ns0:c r="W20" s="48" t="str">
        <ns0:v>cover_wed</ns0:v>
      </ns0:c>
      <ns0:c r="X20" s="37" t="str">
        <ns0:v>start_mon</ns0:v>
      </ns0:c>
      <ns0:c r="Y20" s="59" t="n">
        <ns0:v>1</ns0:v>
      </ns0:c>
      <ns0:c r="Z20" s="110" t="b">
        <ns0:v>1</ns0:v>
      </ns0:c>
    </ns0:row>
    <ns0:row r="21" ht="21" customHeight="1">
      <ns0:c r="A21"/>
      <ns0:c r="B21"/>
      <ns0:c r="C21"/>
      <ns0:c r="D21"/>
      <ns0:c r="E21"/>
      <ns0:c r="F21"/>
      <ns0:c r="G21"/>
      <ns0:c r="H21"/>
      <ns0:c r="I21"/>
      <ns0:c r="J21"/>
      <ns0:c r="K21"/>
      <ns0:c r="L21"/>
      <ns0:c r="M21"/>
      <ns0:c r="N21"/>
      <ns0:c r="O21"/>
      <ns0:c r="P21"/>
      <ns0:c r="Q21"/>
      <ns0:c r="R21"/>
      <ns0:c r="S21"/>
      <ns0:c r="T21"/>
      <ns0:c r="U21"/>
      <ns0:c r="V21" s="36" t="str">
        <ns0:v>workforce</ns0:v>
      </ns0:c>
      <ns0:c r="W21" s="48" t="str">
        <ns0:v>cover_wed</ns0:v>
      </ns0:c>
      <ns0:c r="X21" s="37" t="str">
        <ns0:v>start_tue</ns0:v>
      </ns0:c>
      <ns0:c r="Y21" s="59" t="n">
        <ns0:v>1</ns0:v>
      </ns0:c>
      <ns0:c r="Z21" s="110" t="b">
        <ns0:v>1</ns0:v>
      </ns0:c>
    </ns0:row>
    <ns0:row r="22" ht="21" customHeight="1">
      <ns0:c r="A22"/>
      <ns0:c r="B22"/>
      <ns0:c r="C22"/>
      <ns0:c r="D22"/>
      <ns0:c r="E22"/>
      <ns0:c r="F22"/>
      <ns0:c r="G22"/>
      <ns0:c r="H22"/>
      <ns0:c r="I22"/>
      <ns0:c r="J22"/>
      <ns0:c r="K22"/>
      <ns0:c r="L22"/>
      <ns0:c r="M22"/>
      <ns0:c r="N22"/>
      <ns0:c r="O22"/>
      <ns0:c r="P22"/>
      <ns0:c r="Q22"/>
      <ns0:c r="R22"/>
      <ns0:c r="S22"/>
      <ns0:c r="T22"/>
      <ns0:c r="U22"/>
      <ns0:c r="V22" s="36" t="str">
        <ns0:v>workforce</ns0:v>
      </ns0:c>
      <ns0:c r="W22" s="48" t="str">
        <ns0:v>cover_wed</ns0:v>
      </ns0:c>
      <ns0:c r="X22" s="37" t="str">
        <ns0:v>start_wed</ns0:v>
      </ns0:c>
      <ns0:c r="Y22" s="59" t="n">
        <ns0:v>1</ns0:v>
      </ns0:c>
      <ns0:c r="Z22" s="110" t="b">
        <ns0:v>1</ns0:v>
      </ns0:c>
    </ns0:row>
    <ns0:row r="23" ht="21" customHeight="1">
      <ns0:c r="A23"/>
      <ns0:c r="B23"/>
      <ns0:c r="C23"/>
      <ns0:c r="D23"/>
      <ns0:c r="E23"/>
      <ns0:c r="F23"/>
      <ns0:c r="G23"/>
      <ns0:c r="H23"/>
      <ns0:c r="I23"/>
      <ns0:c r="J23"/>
      <ns0:c r="K23"/>
      <ns0:c r="L23"/>
      <ns0:c r="M23"/>
      <ns0:c r="N23"/>
      <ns0:c r="O23"/>
      <ns0:c r="P23"/>
      <ns0:c r="Q23"/>
      <ns0:c r="R23"/>
      <ns0:c r="S23"/>
      <ns0:c r="T23"/>
      <ns0:c r="U23"/>
      <ns0:c r="V23" s="36" t="str">
        <ns0:v>workforce</ns0:v>
      </ns0:c>
      <ns0:c r="W23" s="48" t="str">
        <ns0:v>cover_wed</ns0:v>
      </ns0:c>
      <ns0:c r="X23" s="37" t="str">
        <ns0:v>start_sat</ns0:v>
      </ns0:c>
      <ns0:c r="Y23" s="59" t="n">
        <ns0:v>1</ns0:v>
      </ns0:c>
      <ns0:c r="Z23" s="110" t="b">
        <ns0:v>1</ns0:v>
      </ns0:c>
    </ns0:row>
    <ns0:row r="24" ht="21" customHeight="1">
      <ns0:c r="A24"/>
      <ns0:c r="B24"/>
      <ns0:c r="C24"/>
      <ns0:c r="D24"/>
      <ns0:c r="E24"/>
      <ns0:c r="F24"/>
      <ns0:c r="G24"/>
      <ns0:c r="H24"/>
      <ns0:c r="I24"/>
      <ns0:c r="J24"/>
      <ns0:c r="K24"/>
      <ns0:c r="L24"/>
      <ns0:c r="M24"/>
      <ns0:c r="N24"/>
      <ns0:c r="O24"/>
      <ns0:c r="P24"/>
      <ns0:c r="Q24"/>
      <ns0:c r="R24"/>
      <ns0:c r="S24"/>
      <ns0:c r="T24"/>
      <ns0:c r="U24"/>
      <ns0:c r="V24" s="36" t="str">
        <ns0:v>workforce</ns0:v>
      </ns0:c>
      <ns0:c r="W24" s="48" t="str">
        <ns0:v>cover_wed</ns0:v>
      </ns0:c>
      <ns0:c r="X24" s="37" t="str">
        <ns0:v>start_sun</ns0:v>
      </ns0:c>
      <ns0:c r="Y24" s="59" t="n">
        <ns0:v>1</ns0:v>
      </ns0:c>
      <ns0:c r="Z24" s="110" t="b">
        <ns0:v>1</ns0:v>
      </ns0:c>
    </ns0:row>
    <ns0:row r="25" ht="21" customHeight="1">
      <ns0:c r="A25"/>
      <ns0:c r="B25"/>
      <ns0:c r="C25"/>
      <ns0:c r="D25"/>
      <ns0:c r="E25"/>
      <ns0:c r="F25"/>
      <ns0:c r="G25"/>
      <ns0:c r="H25"/>
      <ns0:c r="I25"/>
      <ns0:c r="J25"/>
      <ns0:c r="K25"/>
      <ns0:c r="L25"/>
      <ns0:c r="M25"/>
      <ns0:c r="N25"/>
      <ns0:c r="O25"/>
      <ns0:c r="P25"/>
      <ns0:c r="Q25"/>
      <ns0:c r="R25"/>
      <ns0:c r="S25"/>
      <ns0:c r="T25"/>
      <ns0:c r="U25"/>
      <ns0:c r="V25" s="36" t="str">
        <ns0:v>workforce</ns0:v>
      </ns0:c>
      <ns0:c r="W25" s="48" t="str">
        <ns0:v>cover_thu</ns0:v>
      </ns0:c>
      <ns0:c r="X25" s="37" t="str">
        <ns0:v>start_mon</ns0:v>
      </ns0:c>
      <ns0:c r="Y25" s="59" t="n">
        <ns0:v>1</ns0:v>
      </ns0:c>
      <ns0:c r="Z25" s="110" t="b">
        <ns0:v>1</ns0:v>
      </ns0:c>
    </ns0:row>
    <ns0:row r="26" ht="21" customHeight="1">
      <ns0:c r="A26"/>
      <ns0:c r="B26"/>
      <ns0:c r="C26"/>
      <ns0:c r="D26"/>
      <ns0:c r="E26"/>
      <ns0:c r="F26"/>
      <ns0:c r="G26"/>
      <ns0:c r="H26"/>
      <ns0:c r="I26"/>
      <ns0:c r="J26"/>
      <ns0:c r="K26"/>
      <ns0:c r="L26"/>
      <ns0:c r="M26"/>
      <ns0:c r="N26"/>
      <ns0:c r="O26"/>
      <ns0:c r="P26"/>
      <ns0:c r="Q26"/>
      <ns0:c r="R26"/>
      <ns0:c r="S26"/>
      <ns0:c r="T26"/>
      <ns0:c r="U26"/>
      <ns0:c r="V26" s="36" t="str">
        <ns0:v>workforce</ns0:v>
      </ns0:c>
      <ns0:c r="W26" s="48" t="str">
        <ns0:v>cover_thu</ns0:v>
      </ns0:c>
      <ns0:c r="X26" s="37" t="str">
        <ns0:v>start_tue</ns0:v>
      </ns0:c>
      <ns0:c r="Y26" s="59" t="n">
        <ns0:v>1</ns0:v>
      </ns0:c>
      <ns0:c r="Z26" s="110" t="b">
        <ns0:v>1</ns0:v>
      </ns0:c>
    </ns0:row>
    <ns0:row r="27" ht="21" customHeight="1">
      <ns0:c r="A27"/>
      <ns0:c r="B27"/>
      <ns0:c r="C27"/>
      <ns0:c r="D27"/>
      <ns0:c r="E27"/>
      <ns0:c r="F27"/>
      <ns0:c r="G27"/>
      <ns0:c r="H27"/>
      <ns0:c r="I27"/>
      <ns0:c r="J27"/>
      <ns0:c r="K27"/>
      <ns0:c r="L27"/>
      <ns0:c r="M27"/>
      <ns0:c r="N27"/>
      <ns0:c r="O27"/>
      <ns0:c r="P27"/>
      <ns0:c r="Q27"/>
      <ns0:c r="R27"/>
      <ns0:c r="S27"/>
      <ns0:c r="T27"/>
      <ns0:c r="U27"/>
      <ns0:c r="V27" s="36" t="str">
        <ns0:v>workforce</ns0:v>
      </ns0:c>
      <ns0:c r="W27" s="48" t="str">
        <ns0:v>cover_thu</ns0:v>
      </ns0:c>
      <ns0:c r="X27" s="37" t="str">
        <ns0:v>start_wed</ns0:v>
      </ns0:c>
      <ns0:c r="Y27" s="59" t="n">
        <ns0:v>1</ns0:v>
      </ns0:c>
      <ns0:c r="Z27" s="110" t="b">
        <ns0:v>1</ns0:v>
      </ns0:c>
    </ns0:row>
    <ns0:row r="28" ht="21" customHeight="1">
      <ns0:c r="A28"/>
      <ns0:c r="B28"/>
      <ns0:c r="C28"/>
      <ns0:c r="D28"/>
      <ns0:c r="E28"/>
      <ns0:c r="F28"/>
      <ns0:c r="G28"/>
      <ns0:c r="H28"/>
      <ns0:c r="I28"/>
      <ns0:c r="J28"/>
      <ns0:c r="K28"/>
      <ns0:c r="L28"/>
      <ns0:c r="M28"/>
      <ns0:c r="N28"/>
      <ns0:c r="O28"/>
      <ns0:c r="P28"/>
      <ns0:c r="Q28"/>
      <ns0:c r="R28"/>
      <ns0:c r="S28"/>
      <ns0:c r="T28"/>
      <ns0:c r="U28"/>
      <ns0:c r="V28" s="36" t="str">
        <ns0:v>workforce</ns0:v>
      </ns0:c>
      <ns0:c r="W28" s="48" t="str">
        <ns0:v>cover_thu</ns0:v>
      </ns0:c>
      <ns0:c r="X28" s="37" t="str">
        <ns0:v>start_thu</ns0:v>
      </ns0:c>
      <ns0:c r="Y28" s="59" t="n">
        <ns0:v>1</ns0:v>
      </ns0:c>
      <ns0:c r="Z28" s="110" t="b">
        <ns0:v>1</ns0:v>
      </ns0:c>
    </ns0:row>
    <ns0:row r="29" ht="21" customHeight="1">
      <ns0:c r="A29"/>
      <ns0:c r="B29"/>
      <ns0:c r="C29"/>
      <ns0:c r="D29"/>
      <ns0:c r="E29"/>
      <ns0:c r="F29"/>
      <ns0:c r="G29"/>
      <ns0:c r="H29"/>
      <ns0:c r="I29"/>
      <ns0:c r="J29"/>
      <ns0:c r="K29"/>
      <ns0:c r="L29"/>
      <ns0:c r="M29"/>
      <ns0:c r="N29"/>
      <ns0:c r="O29"/>
      <ns0:c r="P29"/>
      <ns0:c r="Q29"/>
      <ns0:c r="R29"/>
      <ns0:c r="S29"/>
      <ns0:c r="T29"/>
      <ns0:c r="U29"/>
      <ns0:c r="V29" s="36" t="str">
        <ns0:v>workforce</ns0:v>
      </ns0:c>
      <ns0:c r="W29" s="48" t="str">
        <ns0:v>cover_thu</ns0:v>
      </ns0:c>
      <ns0:c r="X29" s="37" t="str">
        <ns0:v>start_sun</ns0:v>
      </ns0:c>
      <ns0:c r="Y29" s="59" t="n">
        <ns0:v>1</ns0:v>
      </ns0:c>
      <ns0:c r="Z29" s="110" t="b">
        <ns0:v>1</ns0:v>
      </ns0:c>
    </ns0:row>
    <ns0:row r="30" ht="21" customHeight="1">
      <ns0:c r="A30"/>
      <ns0:c r="B30"/>
      <ns0:c r="C30"/>
      <ns0:c r="D30"/>
      <ns0:c r="E30"/>
      <ns0:c r="F30"/>
      <ns0:c r="G30"/>
      <ns0:c r="H30"/>
      <ns0:c r="I30"/>
      <ns0:c r="J30"/>
      <ns0:c r="K30"/>
      <ns0:c r="L30"/>
      <ns0:c r="M30"/>
      <ns0:c r="N30"/>
      <ns0:c r="O30"/>
      <ns0:c r="P30"/>
      <ns0:c r="Q30"/>
      <ns0:c r="R30"/>
      <ns0:c r="S30"/>
      <ns0:c r="T30"/>
      <ns0:c r="U30"/>
      <ns0:c r="V30" s="36" t="str">
        <ns0:v>workforce</ns0:v>
      </ns0:c>
      <ns0:c r="W30" s="48" t="str">
        <ns0:v>cover_fri</ns0:v>
      </ns0:c>
      <ns0:c r="X30" s="37" t="str">
        <ns0:v>start_mon</ns0:v>
      </ns0:c>
      <ns0:c r="Y30" s="59" t="n">
        <ns0:v>1</ns0:v>
      </ns0:c>
      <ns0:c r="Z30" s="110" t="b">
        <ns0:v>1</ns0:v>
      </ns0:c>
    </ns0:row>
    <ns0:row r="31" ht="21" customHeight="1">
      <ns0:c r="A31"/>
      <ns0:c r="B31"/>
      <ns0:c r="C31"/>
      <ns0:c r="D31"/>
      <ns0:c r="E31"/>
      <ns0:c r="F31"/>
      <ns0:c r="G31"/>
      <ns0:c r="H31"/>
      <ns0:c r="I31"/>
      <ns0:c r="J31"/>
      <ns0:c r="K31"/>
      <ns0:c r="L31"/>
      <ns0:c r="M31"/>
      <ns0:c r="N31"/>
      <ns0:c r="O31"/>
      <ns0:c r="P31"/>
      <ns0:c r="Q31"/>
      <ns0:c r="R31"/>
      <ns0:c r="S31"/>
      <ns0:c r="T31"/>
      <ns0:c r="U31"/>
      <ns0:c r="V31" s="36" t="str">
        <ns0:v>workforce</ns0:v>
      </ns0:c>
      <ns0:c r="W31" s="48" t="str">
        <ns0:v>cover_fri</ns0:v>
      </ns0:c>
      <ns0:c r="X31" s="37" t="str">
        <ns0:v>start_tue</ns0:v>
      </ns0:c>
      <ns0:c r="Y31" s="59" t="n">
        <ns0:v>1</ns0:v>
      </ns0:c>
      <ns0:c r="Z31" s="110" t="b">
        <ns0:v>1</ns0:v>
      </ns0:c>
    </ns0:row>
    <ns0:row r="32" ht="21" customHeight="1">
      <ns0:c r="A32"/>
      <ns0:c r="B32"/>
      <ns0:c r="C32"/>
      <ns0:c r="D32"/>
      <ns0:c r="E32"/>
      <ns0:c r="F32"/>
      <ns0:c r="G32"/>
      <ns0:c r="H32"/>
      <ns0:c r="I32"/>
      <ns0:c r="J32"/>
      <ns0:c r="K32"/>
      <ns0:c r="L32"/>
      <ns0:c r="M32"/>
      <ns0:c r="N32"/>
      <ns0:c r="O32"/>
      <ns0:c r="P32"/>
      <ns0:c r="Q32"/>
      <ns0:c r="R32"/>
      <ns0:c r="S32"/>
      <ns0:c r="T32"/>
      <ns0:c r="U32"/>
      <ns0:c r="V32" s="36" t="str">
        <ns0:v>workforce</ns0:v>
      </ns0:c>
      <ns0:c r="W32" s="48" t="str">
        <ns0:v>cover_fri</ns0:v>
      </ns0:c>
      <ns0:c r="X32" s="37" t="str">
        <ns0:v>start_wed</ns0:v>
      </ns0:c>
      <ns0:c r="Y32" s="59" t="n">
        <ns0:v>1</ns0:v>
      </ns0:c>
      <ns0:c r="Z32" s="110" t="b">
        <ns0:v>1</ns0:v>
      </ns0:c>
    </ns0:row>
    <ns0:row r="33" ht="21" customHeight="1">
      <ns0:c r="A33"/>
      <ns0:c r="B33"/>
      <ns0:c r="C33"/>
      <ns0:c r="D33"/>
      <ns0:c r="E33"/>
      <ns0:c r="F33"/>
      <ns0:c r="G33"/>
      <ns0:c r="H33"/>
      <ns0:c r="I33"/>
      <ns0:c r="J33"/>
      <ns0:c r="K33"/>
      <ns0:c r="L33"/>
      <ns0:c r="M33"/>
      <ns0:c r="N33"/>
      <ns0:c r="O33"/>
      <ns0:c r="P33"/>
      <ns0:c r="Q33"/>
      <ns0:c r="R33"/>
      <ns0:c r="S33"/>
      <ns0:c r="T33"/>
      <ns0:c r="U33"/>
      <ns0:c r="V33" s="36" t="str">
        <ns0:v>workforce</ns0:v>
      </ns0:c>
      <ns0:c r="W33" s="48" t="str">
        <ns0:v>cover_fri</ns0:v>
      </ns0:c>
      <ns0:c r="X33" s="37" t="str">
        <ns0:v>start_thu</ns0:v>
      </ns0:c>
      <ns0:c r="Y33" s="59" t="n">
        <ns0:v>1</ns0:v>
      </ns0:c>
      <ns0:c r="Z33" s="110" t="b">
        <ns0:v>1</ns0:v>
      </ns0:c>
    </ns0:row>
    <ns0:row r="34" ht="21" customHeight="1">
      <ns0:c r="A34"/>
      <ns0:c r="B34"/>
      <ns0:c r="C34"/>
      <ns0:c r="D34"/>
      <ns0:c r="E34"/>
      <ns0:c r="F34"/>
      <ns0:c r="G34"/>
      <ns0:c r="H34"/>
      <ns0:c r="I34"/>
      <ns0:c r="J34"/>
      <ns0:c r="K34"/>
      <ns0:c r="L34"/>
      <ns0:c r="M34"/>
      <ns0:c r="N34"/>
      <ns0:c r="O34"/>
      <ns0:c r="P34"/>
      <ns0:c r="Q34"/>
      <ns0:c r="R34"/>
      <ns0:c r="S34"/>
      <ns0:c r="T34"/>
      <ns0:c r="U34"/>
      <ns0:c r="V34" s="36" t="str">
        <ns0:v>workforce</ns0:v>
      </ns0:c>
      <ns0:c r="W34" s="48" t="str">
        <ns0:v>cover_fri</ns0:v>
      </ns0:c>
      <ns0:c r="X34" s="37" t="str">
        <ns0:v>start_fri</ns0:v>
      </ns0:c>
      <ns0:c r="Y34" s="59" t="n">
        <ns0:v>1</ns0:v>
      </ns0:c>
      <ns0:c r="Z34" s="110" t="b">
        <ns0:v>1</ns0:v>
      </ns0:c>
    </ns0:row>
    <ns0:row r="35" ht="21" customHeight="1">
      <ns0:c r="A35"/>
      <ns0:c r="B35"/>
      <ns0:c r="C35"/>
      <ns0:c r="D35"/>
      <ns0:c r="E35"/>
      <ns0:c r="F35"/>
      <ns0:c r="G35"/>
      <ns0:c r="H35"/>
      <ns0:c r="I35"/>
      <ns0:c r="J35"/>
      <ns0:c r="K35"/>
      <ns0:c r="L35"/>
      <ns0:c r="M35"/>
      <ns0:c r="N35"/>
      <ns0:c r="O35"/>
      <ns0:c r="P35"/>
      <ns0:c r="Q35"/>
      <ns0:c r="R35"/>
      <ns0:c r="S35"/>
      <ns0:c r="T35"/>
      <ns0:c r="U35"/>
      <ns0:c r="V35" s="36" t="str">
        <ns0:v>workforce</ns0:v>
      </ns0:c>
      <ns0:c r="W35" s="48" t="str">
        <ns0:v>cover_sat</ns0:v>
      </ns0:c>
      <ns0:c r="X35" s="37" t="str">
        <ns0:v>start_tue</ns0:v>
      </ns0:c>
      <ns0:c r="Y35" s="59" t="n">
        <ns0:v>1</ns0:v>
      </ns0:c>
      <ns0:c r="Z35" s="110" t="b">
        <ns0:v>1</ns0:v>
      </ns0:c>
    </ns0:row>
    <ns0:row r="36" ht="21" customHeight="1">
      <ns0:c r="A36"/>
      <ns0:c r="B36"/>
      <ns0:c r="C36"/>
      <ns0:c r="D36"/>
      <ns0:c r="E36"/>
      <ns0:c r="F36"/>
      <ns0:c r="G36"/>
      <ns0:c r="H36"/>
      <ns0:c r="I36"/>
      <ns0:c r="J36"/>
      <ns0:c r="K36"/>
      <ns0:c r="L36"/>
      <ns0:c r="M36"/>
      <ns0:c r="N36"/>
      <ns0:c r="O36"/>
      <ns0:c r="P36"/>
      <ns0:c r="Q36"/>
      <ns0:c r="R36"/>
      <ns0:c r="S36"/>
      <ns0:c r="T36"/>
      <ns0:c r="U36"/>
      <ns0:c r="V36" s="36" t="str">
        <ns0:v>workforce</ns0:v>
      </ns0:c>
      <ns0:c r="W36" s="48" t="str">
        <ns0:v>cover_sat</ns0:v>
      </ns0:c>
      <ns0:c r="X36" s="37" t="str">
        <ns0:v>start_wed</ns0:v>
      </ns0:c>
      <ns0:c r="Y36" s="59" t="n">
        <ns0:v>1</ns0:v>
      </ns0:c>
      <ns0:c r="Z36" s="110" t="b">
        <ns0:v>1</ns0:v>
      </ns0:c>
    </ns0:row>
    <ns0:row r="37" ht="21" customHeight="1">
      <ns0:c r="A37"/>
      <ns0:c r="B37"/>
      <ns0:c r="C37"/>
      <ns0:c r="D37"/>
      <ns0:c r="E37"/>
      <ns0:c r="F37"/>
      <ns0:c r="G37"/>
      <ns0:c r="H37"/>
      <ns0:c r="I37"/>
      <ns0:c r="J37"/>
      <ns0:c r="K37"/>
      <ns0:c r="L37"/>
      <ns0:c r="M37"/>
      <ns0:c r="N37"/>
      <ns0:c r="O37"/>
      <ns0:c r="P37"/>
      <ns0:c r="Q37"/>
      <ns0:c r="R37"/>
      <ns0:c r="S37"/>
      <ns0:c r="T37"/>
      <ns0:c r="U37"/>
      <ns0:c r="V37" s="36" t="str">
        <ns0:v>workforce</ns0:v>
      </ns0:c>
      <ns0:c r="W37" s="48" t="str">
        <ns0:v>cover_sat</ns0:v>
      </ns0:c>
      <ns0:c r="X37" s="37" t="str">
        <ns0:v>start_thu</ns0:v>
      </ns0:c>
      <ns0:c r="Y37" s="59" t="n">
        <ns0:v>1</ns0:v>
      </ns0:c>
      <ns0:c r="Z37" s="110" t="b">
        <ns0:v>1</ns0:v>
      </ns0:c>
    </ns0:row>
    <ns0:row r="38" ht="21" customHeight="1">
      <ns0:c r="A38"/>
      <ns0:c r="B38"/>
      <ns0:c r="C38"/>
      <ns0:c r="D38"/>
      <ns0:c r="E38"/>
      <ns0:c r="F38"/>
      <ns0:c r="G38"/>
      <ns0:c r="H38"/>
      <ns0:c r="I38"/>
      <ns0:c r="J38"/>
      <ns0:c r="K38"/>
      <ns0:c r="L38"/>
      <ns0:c r="M38"/>
      <ns0:c r="N38"/>
      <ns0:c r="O38"/>
      <ns0:c r="P38"/>
      <ns0:c r="Q38"/>
      <ns0:c r="R38"/>
      <ns0:c r="S38"/>
      <ns0:c r="T38"/>
      <ns0:c r="U38"/>
      <ns0:c r="V38" s="36" t="str">
        <ns0:v>workforce</ns0:v>
      </ns0:c>
      <ns0:c r="W38" s="48" t="str">
        <ns0:v>cover_sat</ns0:v>
      </ns0:c>
      <ns0:c r="X38" s="37" t="str">
        <ns0:v>start_fri</ns0:v>
      </ns0:c>
      <ns0:c r="Y38" s="59" t="n">
        <ns0:v>1</ns0:v>
      </ns0:c>
      <ns0:c r="Z38" s="110" t="b">
        <ns0:v>1</ns0:v>
      </ns0:c>
    </ns0:row>
    <ns0:row r="39" ht="21" customHeight="1">
      <ns0:c r="A39"/>
      <ns0:c r="B39"/>
      <ns0:c r="C39"/>
      <ns0:c r="D39"/>
      <ns0:c r="E39"/>
      <ns0:c r="F39"/>
      <ns0:c r="G39"/>
      <ns0:c r="H39"/>
      <ns0:c r="I39"/>
      <ns0:c r="J39"/>
      <ns0:c r="K39"/>
      <ns0:c r="L39"/>
      <ns0:c r="M39"/>
      <ns0:c r="N39"/>
      <ns0:c r="O39"/>
      <ns0:c r="P39"/>
      <ns0:c r="Q39"/>
      <ns0:c r="R39"/>
      <ns0:c r="S39"/>
      <ns0:c r="T39"/>
      <ns0:c r="U39"/>
      <ns0:c r="V39" s="36" t="str">
        <ns0:v>workforce</ns0:v>
      </ns0:c>
      <ns0:c r="W39" s="48" t="str">
        <ns0:v>cover_sat</ns0:v>
      </ns0:c>
      <ns0:c r="X39" s="37" t="str">
        <ns0:v>start_sat</ns0:v>
      </ns0:c>
      <ns0:c r="Y39" s="59" t="n">
        <ns0:v>1</ns0:v>
      </ns0:c>
      <ns0:c r="Z39" s="110" t="b">
        <ns0:v>1</ns0:v>
      </ns0:c>
    </ns0:row>
    <ns0:row r="40" ht="21" customHeight="1">
      <ns0:c r="A40"/>
      <ns0:c r="B40"/>
      <ns0:c r="C40"/>
      <ns0:c r="D40"/>
      <ns0:c r="E40"/>
      <ns0:c r="F40"/>
      <ns0:c r="G40"/>
      <ns0:c r="H40"/>
      <ns0:c r="I40"/>
      <ns0:c r="J40"/>
      <ns0:c r="K40"/>
      <ns0:c r="L40"/>
      <ns0:c r="M40"/>
      <ns0:c r="N40"/>
      <ns0:c r="O40"/>
      <ns0:c r="P40"/>
      <ns0:c r="Q40"/>
      <ns0:c r="R40"/>
      <ns0:c r="S40"/>
      <ns0:c r="T40"/>
      <ns0:c r="U40"/>
      <ns0:c r="V40" s="36" t="str">
        <ns0:v>workforce</ns0:v>
      </ns0:c>
      <ns0:c r="W40" s="48" t="str">
        <ns0:v>cover_sun</ns0:v>
      </ns0:c>
      <ns0:c r="X40" s="37" t="str">
        <ns0:v>start_wed</ns0:v>
      </ns0:c>
      <ns0:c r="Y40" s="59" t="n">
        <ns0:v>1</ns0:v>
      </ns0:c>
      <ns0:c r="Z40" s="110" t="b">
        <ns0:v>1</ns0:v>
      </ns0:c>
    </ns0:row>
    <ns0:row r="41" ht="21" customHeight="1">
      <ns0:c r="A41"/>
      <ns0:c r="B41"/>
      <ns0:c r="C41"/>
      <ns0:c r="D41"/>
      <ns0:c r="E41"/>
      <ns0:c r="F41"/>
      <ns0:c r="G41"/>
      <ns0:c r="H41"/>
      <ns0:c r="I41"/>
      <ns0:c r="J41"/>
      <ns0:c r="K41"/>
      <ns0:c r="L41"/>
      <ns0:c r="M41"/>
      <ns0:c r="N41"/>
      <ns0:c r="O41"/>
      <ns0:c r="P41"/>
      <ns0:c r="Q41"/>
      <ns0:c r="R41"/>
      <ns0:c r="S41"/>
      <ns0:c r="T41"/>
      <ns0:c r="U41"/>
      <ns0:c r="V41" s="36" t="str">
        <ns0:v>workforce</ns0:v>
      </ns0:c>
      <ns0:c r="W41" s="48" t="str">
        <ns0:v>cover_sun</ns0:v>
      </ns0:c>
      <ns0:c r="X41" s="37" t="str">
        <ns0:v>start_thu</ns0:v>
      </ns0:c>
      <ns0:c r="Y41" s="59" t="n">
        <ns0:v>1</ns0:v>
      </ns0:c>
      <ns0:c r="Z41" s="110" t="b">
        <ns0:v>1</ns0:v>
      </ns0:c>
    </ns0:row>
    <ns0:row r="42" ht="21" customHeight="1">
      <ns0:c r="A42"/>
      <ns0:c r="B42"/>
      <ns0:c r="C42"/>
      <ns0:c r="D42"/>
      <ns0:c r="E42"/>
      <ns0:c r="F42"/>
      <ns0:c r="G42"/>
      <ns0:c r="H42"/>
      <ns0:c r="I42"/>
      <ns0:c r="J42"/>
      <ns0:c r="K42"/>
      <ns0:c r="L42"/>
      <ns0:c r="M42"/>
      <ns0:c r="N42"/>
      <ns0:c r="O42"/>
      <ns0:c r="P42"/>
      <ns0:c r="Q42"/>
      <ns0:c r="R42"/>
      <ns0:c r="S42"/>
      <ns0:c r="T42"/>
      <ns0:c r="U42"/>
      <ns0:c r="V42" s="36" t="str">
        <ns0:v>workforce</ns0:v>
      </ns0:c>
      <ns0:c r="W42" s="48" t="str">
        <ns0:v>cover_sun</ns0:v>
      </ns0:c>
      <ns0:c r="X42" s="37" t="str">
        <ns0:v>start_fri</ns0:v>
      </ns0:c>
      <ns0:c r="Y42" s="59" t="n">
        <ns0:v>1</ns0:v>
      </ns0:c>
      <ns0:c r="Z42" s="110" t="b">
        <ns0:v>1</ns0:v>
      </ns0:c>
    </ns0:row>
    <ns0:row r="43" ht="21" customHeight="1">
      <ns0:c r="A43"/>
      <ns0:c r="B43"/>
      <ns0:c r="C43"/>
      <ns0:c r="D43"/>
      <ns0:c r="E43"/>
      <ns0:c r="F43"/>
      <ns0:c r="G43"/>
      <ns0:c r="H43"/>
      <ns0:c r="I43"/>
      <ns0:c r="J43"/>
      <ns0:c r="K43"/>
      <ns0:c r="L43"/>
      <ns0:c r="M43"/>
      <ns0:c r="N43"/>
      <ns0:c r="O43"/>
      <ns0:c r="P43"/>
      <ns0:c r="Q43"/>
      <ns0:c r="R43"/>
      <ns0:c r="S43"/>
      <ns0:c r="T43"/>
      <ns0:c r="U43"/>
      <ns0:c r="V43" s="36" t="str">
        <ns0:v>workforce</ns0:v>
      </ns0:c>
      <ns0:c r="W43" s="48" t="str">
        <ns0:v>cover_sun</ns0:v>
      </ns0:c>
      <ns0:c r="X43" s="37" t="str">
        <ns0:v>start_sat</ns0:v>
      </ns0:c>
      <ns0:c r="Y43" s="59" t="n">
        <ns0:v>1</ns0:v>
      </ns0:c>
      <ns0:c r="Z43" s="110" t="b">
        <ns0:v>1</ns0:v>
      </ns0:c>
    </ns0:row>
    <ns0:row r="44" ht="21" customHeight="1">
      <ns0:c r="A44"/>
      <ns0:c r="B44"/>
      <ns0:c r="C44"/>
      <ns0:c r="D44"/>
      <ns0:c r="E44"/>
      <ns0:c r="F44"/>
      <ns0:c r="G44"/>
      <ns0:c r="H44"/>
      <ns0:c r="I44"/>
      <ns0:c r="J44"/>
      <ns0:c r="K44"/>
      <ns0:c r="L44"/>
      <ns0:c r="M44"/>
      <ns0:c r="N44"/>
      <ns0:c r="O44"/>
      <ns0:c r="P44"/>
      <ns0:c r="Q44"/>
      <ns0:c r="R44"/>
      <ns0:c r="S44"/>
      <ns0:c r="T44"/>
      <ns0:c r="U44"/>
      <ns0:c r="V44" s="36" t="str">
        <ns0:v>workforce</ns0:v>
      </ns0:c>
      <ns0:c r="W44" s="48" t="str">
        <ns0:v>cover_sun</ns0:v>
      </ns0:c>
      <ns0:c r="X44" s="37" t="str">
        <ns0:v>start_sun</ns0:v>
      </ns0:c>
      <ns0:c r="Y44" s="59" t="n">
        <ns0:v>1</ns0:v>
      </ns0:c>
      <ns0:c r="Z44" s="110" t="b">
        <ns0:v>1</ns0:v>
      </ns0:c>
    </ns0:row>
    <ns0:row r="45" ht="21" customHeight="1">
      <ns0:c r="A45"/>
      <ns0:c r="B45"/>
      <ns0:c r="C45"/>
      <ns0:c r="D45"/>
      <ns0:c r="E45"/>
      <ns0:c r="F45"/>
      <ns0:c r="G45"/>
      <ns0:c r="H45"/>
      <ns0:c r="I45"/>
      <ns0:c r="J45"/>
      <ns0:c r="K45"/>
      <ns0:c r="L45"/>
      <ns0:c r="M45"/>
      <ns0:c r="N45"/>
      <ns0:c r="O45"/>
      <ns0:c r="P45"/>
      <ns0:c r="Q45"/>
      <ns0:c r="R45"/>
      <ns0:c r="S45"/>
      <ns0:c r="T45"/>
      <ns0:c r="U45"/>
      <ns0:c r="V45" s="36" t="str">
        <ns0:v>portfolio</ns0:v>
      </ns0:c>
      <ns0:c r="W45" s="48" t="str">
        <ns0:v>invested</ns0:v>
      </ns0:c>
      <ns0:c r="X45" s="37" t="str">
        <ns0:v>equity</ns0:v>
      </ns0:c>
      <ns0:c r="Y45" s="59" t="n">
        <ns0:v>1</ns0:v>
      </ns0:c>
      <ns0:c r="Z45" s="110" t="b">
        <ns0:v>1</ns0:v>
      </ns0:c>
    </ns0:row>
    <ns0:row r="46" ht="21" customHeight="1">
      <ns0:c r="A46"/>
      <ns0:c r="B46"/>
      <ns0:c r="C46"/>
      <ns0:c r="D46"/>
      <ns0:c r="E46"/>
      <ns0:c r="F46"/>
      <ns0:c r="G46"/>
      <ns0:c r="H46"/>
      <ns0:c r="I46"/>
      <ns0:c r="J46"/>
      <ns0:c r="K46"/>
      <ns0:c r="L46"/>
      <ns0:c r="M46"/>
      <ns0:c r="N46"/>
      <ns0:c r="O46"/>
      <ns0:c r="P46"/>
      <ns0:c r="Q46"/>
      <ns0:c r="R46"/>
      <ns0:c r="S46"/>
      <ns0:c r="T46"/>
      <ns0:c r="U46"/>
      <ns0:c r="V46" s="36" t="str">
        <ns0:v>portfolio</ns0:v>
      </ns0:c>
      <ns0:c r="W46" s="48" t="str">
        <ns0:v>invested</ns0:v>
      </ns0:c>
      <ns0:c r="X46" s="37" t="str">
        <ns0:v>bonds</ns0:v>
      </ns0:c>
      <ns0:c r="Y46" s="59" t="n">
        <ns0:v>1</ns0:v>
      </ns0:c>
      <ns0:c r="Z46" s="110" t="b">
        <ns0:v>1</ns0:v>
      </ns0:c>
    </ns0:row>
    <ns0:row r="47" ht="21" customHeight="1">
      <ns0:c r="A47"/>
      <ns0:c r="B47"/>
      <ns0:c r="C47"/>
      <ns0:c r="D47"/>
      <ns0:c r="E47"/>
      <ns0:c r="F47"/>
      <ns0:c r="G47"/>
      <ns0:c r="H47"/>
      <ns0:c r="I47"/>
      <ns0:c r="J47"/>
      <ns0:c r="K47"/>
      <ns0:c r="L47"/>
      <ns0:c r="M47"/>
      <ns0:c r="N47"/>
      <ns0:c r="O47"/>
      <ns0:c r="P47"/>
      <ns0:c r="Q47"/>
      <ns0:c r="R47"/>
      <ns0:c r="S47"/>
      <ns0:c r="T47"/>
      <ns0:c r="U47"/>
      <ns0:c r="V47" s="36" t="str">
        <ns0:v>portfolio</ns0:v>
      </ns0:c>
      <ns0:c r="W47" s="48" t="str">
        <ns0:v>invested</ns0:v>
      </ns0:c>
      <ns0:c r="X47" s="37" t="str">
        <ns0:v>cash</ns0:v>
      </ns0:c>
      <ns0:c r="Y47" s="59" t="n">
        <ns0:v>1</ns0:v>
      </ns0:c>
      <ns0:c r="Z47" s="110" t="b">
        <ns0:v>1</ns0:v>
      </ns0:c>
    </ns0:row>
    <ns0:row r="48" ht="21" customHeight="1">
      <ns0:c r="A48"/>
      <ns0:c r="B48"/>
      <ns0:c r="C48"/>
      <ns0:c r="D48"/>
      <ns0:c r="E48"/>
      <ns0:c r="F48"/>
      <ns0:c r="G48"/>
      <ns0:c r="H48"/>
      <ns0:c r="I48"/>
      <ns0:c r="J48"/>
      <ns0:c r="K48"/>
      <ns0:c r="L48"/>
      <ns0:c r="M48"/>
      <ns0:c r="N48"/>
      <ns0:c r="O48"/>
      <ns0:c r="P48"/>
      <ns0:c r="Q48"/>
      <ns0:c r="R48"/>
      <ns0:c r="S48"/>
      <ns0:c r="T48"/>
      <ns0:c r="U48"/>
      <ns0:c r="V48" s="36" t="str">
        <ns0:v>portfolio</ns0:v>
      </ns0:c>
      <ns0:c r="W48" s="48" t="str">
        <ns0:v>return</ns0:v>
      </ns0:c>
      <ns0:c r="X48" s="37" t="str">
        <ns0:v>equity</ns0:v>
      </ns0:c>
      <ns0:c r="Y48" s="59" t="n">
        <ns0:v>0.11</ns0:v>
      </ns0:c>
      <ns0:c r="Z48" s="110" t="b">
        <ns0:v>1</ns0:v>
      </ns0:c>
    </ns0:row>
    <ns0:row r="49" ht="21" customHeight="1">
      <ns0:c r="A49"/>
      <ns0:c r="B49"/>
      <ns0:c r="C49"/>
      <ns0:c r="D49"/>
      <ns0:c r="E49"/>
      <ns0:c r="F49"/>
      <ns0:c r="G49"/>
      <ns0:c r="H49"/>
      <ns0:c r="I49"/>
      <ns0:c r="J49"/>
      <ns0:c r="K49"/>
      <ns0:c r="L49"/>
      <ns0:c r="M49"/>
      <ns0:c r="N49"/>
      <ns0:c r="O49"/>
      <ns0:c r="P49"/>
      <ns0:c r="Q49"/>
      <ns0:c r="R49"/>
      <ns0:c r="S49"/>
      <ns0:c r="T49"/>
      <ns0:c r="U49"/>
      <ns0:c r="V49" s="36" t="str">
        <ns0:v>portfolio</ns0:v>
      </ns0:c>
      <ns0:c r="W49" s="48" t="str">
        <ns0:v>return</ns0:v>
      </ns0:c>
      <ns0:c r="X49" s="37" t="str">
        <ns0:v>bonds</ns0:v>
      </ns0:c>
      <ns0:c r="Y49" s="59" t="n">
        <ns0:v>0.055</ns0:v>
      </ns0:c>
      <ns0:c r="Z49" s="110" t="b">
        <ns0:v>1</ns0:v>
      </ns0:c>
    </ns0:row>
    <ns0:row r="50" ht="21" customHeight="1">
      <ns0:c r="A50"/>
      <ns0:c r="B50"/>
      <ns0:c r="C50"/>
      <ns0:c r="D50"/>
      <ns0:c r="E50"/>
      <ns0:c r="F50"/>
      <ns0:c r="G50"/>
      <ns0:c r="H50"/>
      <ns0:c r="I50"/>
      <ns0:c r="J50"/>
      <ns0:c r="K50"/>
      <ns0:c r="L50"/>
      <ns0:c r="M50"/>
      <ns0:c r="N50"/>
      <ns0:c r="O50"/>
      <ns0:c r="P50"/>
      <ns0:c r="Q50"/>
      <ns0:c r="R50"/>
      <ns0:c r="S50"/>
      <ns0:c r="T50"/>
      <ns0:c r="U50"/>
      <ns0:c r="V50" s="36" t="str">
        <ns0:v>portfolio</ns0:v>
      </ns0:c>
      <ns0:c r="W50" s="48" t="str">
        <ns0:v>return</ns0:v>
      </ns0:c>
      <ns0:c r="X50" s="37" t="str">
        <ns0:v>cash</ns0:v>
      </ns0:c>
      <ns0:c r="Y50" s="59" t="n">
        <ns0:v>0.02</ns0:v>
      </ns0:c>
      <ns0:c r="Z50" s="110" t="b">
        <ns0:v>1</ns0:v>
      </ns0:c>
    </ns0:row>
    <ns0:row r="51" ht="21" customHeight="1">
      <ns0:c r="A51"/>
      <ns0:c r="B51"/>
      <ns0:c r="C51"/>
      <ns0:c r="D51"/>
      <ns0:c r="E51"/>
      <ns0:c r="F51"/>
      <ns0:c r="G51"/>
      <ns0:c r="H51"/>
      <ns0:c r="I51"/>
      <ns0:c r="J51"/>
      <ns0:c r="K51"/>
      <ns0:c r="L51"/>
      <ns0:c r="M51"/>
      <ns0:c r="N51"/>
      <ns0:c r="O51"/>
      <ns0:c r="P51"/>
      <ns0:c r="Q51"/>
      <ns0:c r="R51"/>
      <ns0:c r="S51"/>
      <ns0:c r="T51"/>
      <ns0:c r="U51"/>
      <ns0:c r="V51" s="36" t="str">
        <ns0:v>marketing</ns0:v>
      </ns0:c>
      <ns0:c r="W51" s="48" t="str">
        <ns0:v>budget</ns0:v>
      </ns0:c>
      <ns0:c r="X51" s="37" t="str">
        <ns0:v>search</ns0:v>
      </ns0:c>
      <ns0:c r="Y51" s="59" t="n">
        <ns0:v>1</ns0:v>
      </ns0:c>
      <ns0:c r="Z51" s="110" t="b">
        <ns0:v>1</ns0:v>
      </ns0:c>
    </ns0:row>
    <ns0:row r="52" ht="21" customHeight="1">
      <ns0:c r="A52"/>
      <ns0:c r="B52"/>
      <ns0:c r="C52"/>
      <ns0:c r="D52"/>
      <ns0:c r="E52"/>
      <ns0:c r="F52"/>
      <ns0:c r="G52"/>
      <ns0:c r="H52"/>
      <ns0:c r="I52"/>
      <ns0:c r="J52"/>
      <ns0:c r="K52"/>
      <ns0:c r="L52"/>
      <ns0:c r="M52"/>
      <ns0:c r="N52"/>
      <ns0:c r="O52"/>
      <ns0:c r="P52"/>
      <ns0:c r="Q52"/>
      <ns0:c r="R52"/>
      <ns0:c r="S52"/>
      <ns0:c r="T52"/>
      <ns0:c r="U52"/>
      <ns0:c r="V52" s="36" t="str">
        <ns0:v>marketing</ns0:v>
      </ns0:c>
      <ns0:c r="W52" s="48" t="str">
        <ns0:v>budget</ns0:v>
      </ns0:c>
      <ns0:c r="X52" s="37" t="str">
        <ns0:v>social</ns0:v>
      </ns0:c>
      <ns0:c r="Y52" s="59" t="n">
        <ns0:v>1</ns0:v>
      </ns0:c>
      <ns0:c r="Z52" s="110" t="b">
        <ns0:v>1</ns0:v>
      </ns0:c>
    </ns0:row>
    <ns0:row r="53" ht="21" customHeight="1">
      <ns0:c r="A53"/>
      <ns0:c r="B53"/>
      <ns0:c r="C53"/>
      <ns0:c r="D53"/>
      <ns0:c r="E53"/>
      <ns0:c r="F53"/>
      <ns0:c r="G53"/>
      <ns0:c r="H53"/>
      <ns0:c r="I53"/>
      <ns0:c r="J53"/>
      <ns0:c r="K53"/>
      <ns0:c r="L53"/>
      <ns0:c r="M53"/>
      <ns0:c r="N53"/>
      <ns0:c r="O53"/>
      <ns0:c r="P53"/>
      <ns0:c r="Q53"/>
      <ns0:c r="R53"/>
      <ns0:c r="S53"/>
      <ns0:c r="T53"/>
      <ns0:c r="U53"/>
      <ns0:c r="V53" s="36" t="str">
        <ns0:v>marketing</ns0:v>
      </ns0:c>
      <ns0:c r="W53" s="48" t="str">
        <ns0:v>budget</ns0:v>
      </ns0:c>
      <ns0:c r="X53" s="37" t="str">
        <ns0:v>email</ns0:v>
      </ns0:c>
      <ns0:c r="Y53" s="59" t="n">
        <ns0:v>1</ns0:v>
      </ns0:c>
      <ns0:c r="Z53" s="110" t="b">
        <ns0:v>1</ns0:v>
      </ns0:c>
    </ns0:row>
    <ns0:row r="54" ht="21" customHeight="1">
      <ns0:c r="A54"/>
      <ns0:c r="B54"/>
      <ns0:c r="C54"/>
      <ns0:c r="D54"/>
      <ns0:c r="E54"/>
      <ns0:c r="F54"/>
      <ns0:c r="G54"/>
      <ns0:c r="H54"/>
      <ns0:c r="I54"/>
      <ns0:c r="J54"/>
      <ns0:c r="K54"/>
      <ns0:c r="L54"/>
      <ns0:c r="M54"/>
      <ns0:c r="N54"/>
      <ns0:c r="O54"/>
      <ns0:c r="P54"/>
      <ns0:c r="Q54"/>
      <ns0:c r="R54"/>
      <ns0:c r="S54"/>
      <ns0:c r="T54"/>
      <ns0:c r="U54"/>
      <ns0:c r="V54" s="36" t="str">
        <ns0:v>goal_plan</ns0:v>
      </ns0:c>
      <ns0:c r="W54" s="48" t="str">
        <ns0:v>demand</ns0:v>
      </ns0:c>
      <ns0:c r="X54" s="37" t="str">
        <ns0:v>standard</ns0:v>
      </ns0:c>
      <ns0:c r="Y54" s="59" t="n">
        <ns0:v>1</ns0:v>
      </ns0:c>
      <ns0:c r="Z54" s="110" t="b">
        <ns0:v>1</ns0:v>
      </ns0:c>
    </ns0:row>
    <ns0:row r="55" ht="21" customHeight="1">
      <ns0:c r="A55"/>
      <ns0:c r="B55"/>
      <ns0:c r="C55"/>
      <ns0:c r="D55"/>
      <ns0:c r="E55"/>
      <ns0:c r="F55"/>
      <ns0:c r="G55"/>
      <ns0:c r="H55"/>
      <ns0:c r="I55"/>
      <ns0:c r="J55"/>
      <ns0:c r="K55"/>
      <ns0:c r="L55"/>
      <ns0:c r="M55"/>
      <ns0:c r="N55"/>
      <ns0:c r="O55"/>
      <ns0:c r="P55"/>
      <ns0:c r="Q55"/>
      <ns0:c r="R55"/>
      <ns0:c r="S55"/>
      <ns0:c r="T55"/>
      <ns0:c r="U55"/>
      <ns0:c r="V55" s="36" t="str">
        <ns0:v>goal_plan</ns0:v>
      </ns0:c>
      <ns0:c r="W55" s="48" t="str">
        <ns0:v>demand</ns0:v>
      </ns0:c>
      <ns0:c r="X55" s="37" t="str">
        <ns0:v>green</ns0:v>
      </ns0:c>
      <ns0:c r="Y55" s="59" t="n">
        <ns0:v>1</ns0:v>
      </ns0:c>
      <ns0:c r="Z55" s="110" t="b">
        <ns0:v>1</ns0:v>
      </ns0:c>
    </ns0:row>
    <ns0:row r="56" ht="21" customHeight="1">
      <ns0:c r="A56"/>
      <ns0:c r="B56"/>
      <ns0:c r="C56"/>
      <ns0:c r="D56"/>
      <ns0:c r="E56"/>
      <ns0:c r="F56"/>
      <ns0:c r="G56"/>
      <ns0:c r="H56"/>
      <ns0:c r="I56"/>
      <ns0:c r="J56"/>
      <ns0:c r="K56"/>
      <ns0:c r="L56"/>
      <ns0:c r="M56"/>
      <ns0:c r="N56"/>
      <ns0:c r="O56"/>
      <ns0:c r="P56"/>
      <ns0:c r="Q56"/>
      <ns0:c r="R56"/>
      <ns0:c r="S56"/>
      <ns0:c r="T56"/>
      <ns0:c r="U56"/>
      <ns0:c r="V56" s="36" t="str">
        <ns0:v>infeasible</ns0:v>
      </ns0:c>
      <ns0:c r="W56" s="48" t="str">
        <ns0:v>minimum</ns0:v>
      </ns0:c>
      <ns0:c r="X56" s="37" t="str">
        <ns0:v>x</ns0:v>
      </ns0:c>
      <ns0:c r="Y56" s="59" t="n">
        <ns0:v>1</ns0:v>
      </ns0:c>
      <ns0:c r="Z56" s="110" t="b">
        <ns0:v>1</ns0:v>
      </ns0:c>
    </ns0:row>
    <ns0:row r="57" ht="21" customHeight="1">
      <ns0:c r="A57"/>
      <ns0:c r="B57"/>
      <ns0:c r="C57"/>
      <ns0:c r="D57"/>
      <ns0:c r="E57"/>
      <ns0:c r="F57"/>
      <ns0:c r="G57"/>
      <ns0:c r="H57"/>
      <ns0:c r="I57"/>
      <ns0:c r="J57"/>
      <ns0:c r="K57"/>
      <ns0:c r="L57"/>
      <ns0:c r="M57"/>
      <ns0:c r="N57"/>
      <ns0:c r="O57"/>
      <ns0:c r="P57"/>
      <ns0:c r="Q57"/>
      <ns0:c r="R57"/>
      <ns0:c r="S57"/>
      <ns0:c r="T57"/>
      <ns0:c r="U57"/>
      <ns0:c r="V57" s="36" t="str">
        <ns0:v>infeasible</ns0:v>
      </ns0:c>
      <ns0:c r="W57" s="48" t="str">
        <ns0:v>minimum</ns0:v>
      </ns0:c>
      <ns0:c r="X57" s="37" t="str">
        <ns0:v>y</ns0:v>
      </ns0:c>
      <ns0:c r="Y57" s="59" t="n">
        <ns0:v>1</ns0:v>
      </ns0:c>
      <ns0:c r="Z57" s="110" t="b">
        <ns0:v>1</ns0:v>
      </ns0:c>
    </ns0:row>
    <ns0:row r="58" ht="21" customHeight="1">
      <ns0:c r="A58"/>
      <ns0:c r="B58"/>
      <ns0:c r="C58"/>
      <ns0:c r="D58"/>
      <ns0:c r="E58"/>
      <ns0:c r="F58"/>
      <ns0:c r="G58"/>
      <ns0:c r="H58"/>
      <ns0:c r="I58"/>
      <ns0:c r="J58"/>
      <ns0:c r="K58"/>
      <ns0:c r="L58"/>
      <ns0:c r="M58"/>
      <ns0:c r="N58"/>
      <ns0:c r="O58"/>
      <ns0:c r="P58"/>
      <ns0:c r="Q58"/>
      <ns0:c r="R58"/>
      <ns0:c r="S58"/>
      <ns0:c r="T58"/>
      <ns0:c r="U58"/>
      <ns0:c r="V58" s="36" t="str">
        <ns0:v>infeasible</ns0:v>
      </ns0:c>
      <ns0:c r="W58" s="48" t="str">
        <ns0:v>maximum</ns0:v>
      </ns0:c>
      <ns0:c r="X58" s="37" t="str">
        <ns0:v>x</ns0:v>
      </ns0:c>
      <ns0:c r="Y58" s="59" t="n">
        <ns0:v>1</ns0:v>
      </ns0:c>
      <ns0:c r="Z58" s="110" t="b">
        <ns0:v>1</ns0:v>
      </ns0:c>
    </ns0:row>
    <ns0:row r="59" ht="21" customHeight="1">
      <ns0:c r="A59"/>
      <ns0:c r="B59"/>
      <ns0:c r="C59"/>
      <ns0:c r="D59"/>
      <ns0:c r="E59"/>
      <ns0:c r="F59"/>
      <ns0:c r="G59"/>
      <ns0:c r="H59"/>
      <ns0:c r="I59"/>
      <ns0:c r="J59"/>
      <ns0:c r="K59"/>
      <ns0:c r="L59"/>
      <ns0:c r="M59"/>
      <ns0:c r="N59"/>
      <ns0:c r="O59"/>
      <ns0:c r="P59"/>
      <ns0:c r="Q59"/>
      <ns0:c r="R59"/>
      <ns0:c r="S59"/>
      <ns0:c r="T59"/>
      <ns0:c r="U59"/>
      <ns0:c r="V59" s="36" t="str">
        <ns0:v>infeasible</ns0:v>
      </ns0:c>
      <ns0:c r="W59" s="48" t="str">
        <ns0:v>maximum</ns0:v>
      </ns0:c>
      <ns0:c r="X59" s="37" t="str">
        <ns0:v>y</ns0:v>
      </ns0:c>
      <ns0:c r="Y59" s="59" t="n">
        <ns0:v>1</ns0:v>
      </ns0:c>
      <ns0:c r="Z59" s="110" t="b">
        <ns0:v>1</ns0:v>
      </ns0:c>
    </ns0:row>
  </ns0:sheetData>
  <ns0:mergeCells>
    <ns0:mergeCell ref="A1:Z1"/>
    <ns0:mergeCell ref="A2:Z2"/>
    <ns0:mergeCell ref="A4:F4"/>
    <ns0:mergeCell ref="H4:L4"/>
    <ns0:mergeCell ref="N4:T4"/>
    <ns0:mergeCell ref="V4:Z4"/>
  </ns0:mergeCells>
  <ns0:dataValidations count="5">
    <ns0:dataValidation type="list" sqref="D6:D30">
      <ns0:formula1>"Minimize,Maximize"</ns0:formula1>
    </ns0:dataValidation>
    <ns0:dataValidation type="list" sqref="E6:E30">
      <ns0:formula1>"TRUE,FALSE"</ns0:formula1>
    </ns0:dataValidation>
    <ns0:dataValidation type="list" sqref="L6:L40">
      <ns0:formula1>"TRUE,FALSE"</ns0:formula1>
    </ns0:dataValidation>
    <ns0:dataValidation type="list" sqref="T6:T40">
      <ns0:formula1>"TRUE,FALSE"</ns0:formula1>
    </ns0:dataValidation>
    <ns0:dataValidation type="list" sqref="Z6:Z80">
      <ns0:formula1>"TRUE,FALSE"</ns0:formula1>
    </ns0:dataValidation>
  </ns0:dataValidations>
  <ns0:pageMargins left="0.7" right="0.7" top="0.75" bottom="0.75" header="0.3" footer="0.3"/>
</ns0:worksheet>
</file>

<file path=xl/worksheets/sheet4.xml><?xml version="1.0" encoding="utf-8"?>
<ns0:worksheet xmlns:ns0="http://schemas.openxmlformats.org/spreadsheetml/2006/main">
  <ns0:sheetViews>
    <ns0:sheetView workbookViewId="0" showGridLines="0" zoomScale="86">
      <ns0:pane topLeftCell="A6" activePane="bottomLeft" state="frozen" ySplit="5"/>
      <ns0:selection pane="bottomLeft" activeCell="A6" sqref="A6"/>
    </ns0:sheetView>
  </ns0:sheetViews>
  <ns0:sheetFormatPr defaultRowHeight="15"/>
  <ns0:cols>
    <ns0:col min="1" max="1" width="16.25" hidden="0" customWidth="1"/>
    <ns0:col min="2" max="2" width="16.8799991607666" hidden="0" customWidth="1"/>
    <ns0:col min="3" max="3" width="16.25" hidden="0" customWidth="1"/>
    <ns0:col min="4" max="4" width="16.25" hidden="0" customWidth="1"/>
    <ns0:col min="5" max="5" width="14.380000114440918" hidden="0" customWidth="1"/>
    <ns0:col min="6" max="6" width="11.25" hidden="0" customWidth="1"/>
    <ns0:col min="7" max="7" width="40" hidden="0" customWidth="1"/>
  </ns0:cols>
  <ns0:sheetData>
    <ns0:row r="1" ht="34.5" customHeight="1">
      <ns0:c r="A1" s="4" t="str">
        <ns0:v>Quadratic Objective Terms</ns0:v>
      </ns0:c>
      <ns0:c r="B1"/>
      <ns0:c r="C1"/>
      <ns0:c r="D1"/>
      <ns0:c r="E1"/>
      <ns0:c r="F1"/>
      <ns0:c r="G1"/>
    </ns0:row>
    <ns0:row r="2" ht="31.5" customHeight="1">
      <ns0:c r="A2" s="10" t="str">
        <ns0:v>Quadratic terms are normalized by the compiler. Conic support remains a planned extension until the browser runtime gate is complete.</ns0:v>
      </ns0:c>
      <ns0:c r="B2"/>
      <ns0:c r="C2"/>
      <ns0:c r="D2"/>
      <ns0:c r="E2"/>
      <ns0:c r="F2"/>
      <ns0:c r="G2"/>
    </ns0:row>
    <ns0:row r="3" ht="10.5" customHeight="1">
      <ns0:c r="A3"/>
      <ns0:c r="B3"/>
      <ns0:c r="C3"/>
      <ns0:c r="D3"/>
      <ns0:c r="E3"/>
      <ns0:c r="F3"/>
      <ns0:c r="G3"/>
    </ns0:row>
    <ns0:row r="4" ht="18" customHeight="1">
      <ns0:c r="A4" s="16" t="str">
        <ns0:v>Quadratic objective terms</ns0:v>
      </ns0:c>
      <ns0:c r="B4"/>
      <ns0:c r="C4"/>
      <ns0:c r="D4"/>
      <ns0:c r="E4"/>
      <ns0:c r="F4"/>
      <ns0:c r="G4"/>
    </ns0:row>
    <ns0:row r="5" ht="25.5" customHeight="1">
      <ns0:c r="A5" s="24" t="str">
        <ns0:v>Model</ns0:v>
      </ns0:c>
      <ns0:c r="B5" s="24" t="str">
        <ns0:v>Objective</ns0:v>
      </ns0:c>
      <ns0:c r="C5" s="24" t="str">
        <ns0:v>Variable1</ns0:v>
      </ns0:c>
      <ns0:c r="D5" s="24" t="str">
        <ns0:v>Variable2</ns0:v>
      </ns0:c>
      <ns0:c r="E5" s="24" t="str">
        <ns0:v>Coefficient</ns0:v>
      </ns0:c>
      <ns0:c r="F5" s="24" t="str">
        <ns0:v>Enabled</ns0:v>
      </ns0:c>
      <ns0:c r="G5"/>
    </ns0:row>
    <ns0:row r="6" ht="21" customHeight="1">
      <ns0:c r="A6" s="36" t="str">
        <ns0:v>portfolio</ns0:v>
      </ns0:c>
      <ns0:c r="B6" s="48" t="str">
        <ns0:v>Risk</ns0:v>
      </ns0:c>
      <ns0:c r="C6" s="48" t="str">
        <ns0:v>equity</ns0:v>
      </ns0:c>
      <ns0:c r="D6" s="37" t="str">
        <ns0:v>equity</ns0:v>
      </ns0:c>
      <ns0:c r="E6" s="59" t="n">
        <ns0:v>0.04</ns0:v>
      </ns0:c>
      <ns0:c r="F6" s="110" t="b">
        <ns0:v>1</ns0:v>
      </ns0:c>
      <ns0:c r="G6"/>
    </ns0:row>
    <ns0:row r="7" ht="21" customHeight="1">
      <ns0:c r="A7" s="36" t="str">
        <ns0:v>portfolio</ns0:v>
      </ns0:c>
      <ns0:c r="B7" s="48" t="str">
        <ns0:v>Risk</ns0:v>
      </ns0:c>
      <ns0:c r="C7" s="48" t="str">
        <ns0:v>bonds</ns0:v>
      </ns0:c>
      <ns0:c r="D7" s="37" t="str">
        <ns0:v>bonds</ns0:v>
      </ns0:c>
      <ns0:c r="E7" s="59" t="n">
        <ns0:v>0.01</ns0:v>
      </ns0:c>
      <ns0:c r="F7" s="110" t="b">
        <ns0:v>1</ns0:v>
      </ns0:c>
      <ns0:c r="G7"/>
    </ns0:row>
    <ns0:row r="8" ht="21" customHeight="1">
      <ns0:c r="A8" s="36" t="str">
        <ns0:v>portfolio</ns0:v>
      </ns0:c>
      <ns0:c r="B8" s="48" t="str">
        <ns0:v>Risk</ns0:v>
      </ns0:c>
      <ns0:c r="C8" s="48" t="str">
        <ns0:v>cash</ns0:v>
      </ns0:c>
      <ns0:c r="D8" s="37" t="str">
        <ns0:v>cash</ns0:v>
      </ns0:c>
      <ns0:c r="E8" s="59" t="n">
        <ns0:v>0.0004</ns0:v>
      </ns0:c>
      <ns0:c r="F8" s="110" t="b">
        <ns0:v>1</ns0:v>
      </ns0:c>
      <ns0:c r="G8"/>
    </ns0:row>
    <ns0:row r="9" ht="21" customHeight="1">
      <ns0:c r="A9" s="36" t="str">
        <ns0:v>portfolio</ns0:v>
      </ns0:c>
      <ns0:c r="B9" s="48" t="str">
        <ns0:v>Risk</ns0:v>
      </ns0:c>
      <ns0:c r="C9" s="48" t="str">
        <ns0:v>equity</ns0:v>
      </ns0:c>
      <ns0:c r="D9" s="37" t="str">
        <ns0:v>bonds</ns0:v>
      </ns0:c>
      <ns0:c r="E9" s="59" t="n">
        <ns0:v>0.012</ns0:v>
      </ns0:c>
      <ns0:c r="F9" s="110" t="b">
        <ns0:v>1</ns0:v>
      </ns0:c>
      <ns0:c r="G9"/>
    </ns0:row>
    <ns0:row r="10" ht="21" customHeight="1">
      <ns0:c r="A10" s="36" t="str">
        <ns0:v>portfolio</ns0:v>
      </ns0:c>
      <ns0:c r="B10" s="48" t="str">
        <ns0:v>Risk</ns0:v>
      </ns0:c>
      <ns0:c r="C10" s="48" t="str">
        <ns0:v>equity</ns0:v>
      </ns0:c>
      <ns0:c r="D10" s="37" t="str">
        <ns0:v>cash</ns0:v>
      </ns0:c>
      <ns0:c r="E10" s="59" t="n">
        <ns0:v>0.001</ns0:v>
      </ns0:c>
      <ns0:c r="F10" s="110" t="b">
        <ns0:v>1</ns0:v>
      </ns0:c>
      <ns0:c r="G10"/>
    </ns0:row>
    <ns0:row r="11" ht="21" customHeight="1">
      <ns0:c r="A11" s="36" t="str">
        <ns0:v>portfolio</ns0:v>
      </ns0:c>
      <ns0:c r="B11" s="48" t="str">
        <ns0:v>Risk</ns0:v>
      </ns0:c>
      <ns0:c r="C11" s="48" t="str">
        <ns0:v>bonds</ns0:v>
      </ns0:c>
      <ns0:c r="D11" s="37" t="str">
        <ns0:v>cash</ns0:v>
      </ns0:c>
      <ns0:c r="E11" s="59" t="n">
        <ns0:v>0.0008</ns0:v>
      </ns0:c>
      <ns0:c r="F11" s="110" t="b">
        <ns0:v>1</ns0:v>
      </ns0:c>
      <ns0:c r="G11"/>
    </ns0:row>
    <ns0:row r="12" ht="18" customHeight="1">
      <ns0:c r="A12"/>
      <ns0:c r="B12"/>
      <ns0:c r="C12"/>
      <ns0:c r="D12"/>
      <ns0:c r="E12"/>
      <ns0:c r="F12"/>
      <ns0:c r="G12"/>
    </ns0:row>
    <ns0:row r="13" ht="18" customHeight="1">
      <ns0:c r="A13"/>
      <ns0:c r="B13"/>
      <ns0:c r="C13"/>
      <ns0:c r="D13"/>
      <ns0:c r="E13"/>
      <ns0:c r="F13"/>
      <ns0:c r="G13"/>
    </ns0:row>
    <ns0:row r="14" ht="18" customHeight="1">
      <ns0:c r="A14"/>
      <ns0:c r="B14"/>
      <ns0:c r="C14"/>
      <ns0:c r="D14"/>
      <ns0:c r="E14"/>
      <ns0:c r="F14"/>
      <ns0:c r="G14"/>
    </ns0:row>
    <ns0:row r="15" ht="18" customHeight="1">
      <ns0:c r="A15" s="115" t="str">
        <ns0:v>Planned: second-order cone definitions after a validated WASM-native conic backend is adopted.</ns0:v>
      </ns0:c>
      <ns0:c r="B15"/>
      <ns0:c r="C15"/>
      <ns0:c r="D15"/>
      <ns0:c r="E15"/>
      <ns0:c r="F15"/>
      <ns0:c r="G15"/>
    </ns0:row>
    <ns0:row r="16" ht="18" customHeight="1">
      <ns0:c r="A16"/>
      <ns0:c r="B16"/>
      <ns0:c r="C16"/>
      <ns0:c r="D16"/>
      <ns0:c r="E16"/>
      <ns0:c r="F16"/>
      <ns0:c r="G16"/>
    </ns0:row>
  </ns0:sheetData>
  <ns0:mergeCells>
    <ns0:mergeCell ref="A1:G1"/>
    <ns0:mergeCell ref="A2:G2"/>
    <ns0:mergeCell ref="A4:G4"/>
    <ns0:mergeCell ref="A15:G16"/>
  </ns0:mergeCells>
  <ns0:dataValidations count="1">
    <ns0:dataValidation type="list" sqref="F6:F20">
      <ns0:formula1>"TRUE,FALSE"</ns0:formula1>
    </ns0:dataValidation>
  </ns0:dataValidations>
  <ns0:pageMargins left="0.7" right="0.7" top="0.75" bottom="0.75" header="0.3" footer="0.3"/>
</ns0:worksheet>
</file>

<file path=xl/worksheets/sheet5.xml><?xml version="1.0" encoding="utf-8"?>
<ns0:worksheet xmlns:ns0="http://schemas.openxmlformats.org/spreadsheetml/2006/main">
  <ns0:sheetViews>
    <ns0:sheetView workbookViewId="0" showGridLines="0" zoomScale="86">
      <ns0:pane topLeftCell="A6" activePane="bottomLeft" state="frozen" ySplit="5"/>
      <ns0:selection pane="bottomLeft" activeCell="A6" sqref="A6"/>
    </ns0:sheetView>
  </ns0:sheetViews>
  <ns0:sheetFormatPr defaultRowHeight="15"/>
  <ns0:cols>
    <ns0:col min="1" max="1" width="15.630000114440918" hidden="0" customWidth="1"/>
    <ns0:col min="2" max="2" width="16.25" hidden="0" customWidth="1"/>
    <ns0:col min="3" max="3" width="13.75" hidden="0" customWidth="1"/>
    <ns0:col min="4" max="4" width="15.630000114440918" hidden="0" customWidth="1"/>
    <ns0:col min="5" max="5" width="52.5" hidden="0" customWidth="1"/>
    <ns0:col min="6" max="6" width="13.75" hidden="0" customWidth="1"/>
    <ns0:col min="7" max="7" width="13.75" hidden="0" customWidth="1"/>
    <ns0:col min="8" max="8" width="11.880000114440918" hidden="0" customWidth="1"/>
    <ns0:col min="9" max="9" width="10.630000114440918" hidden="0" customWidth="1"/>
  </ns0:cols>
  <ns0:sheetData>
    <ns0:row r="1" ht="34.5" customHeight="1">
      <ns0:c r="A1" s="4" t="str">
        <ns0:v>Safe Nonlinear Expressions</ns0:v>
      </ns0:c>
      <ns0:c r="B1"/>
      <ns0:c r="C1"/>
      <ns0:c r="D1"/>
      <ns0:c r="E1"/>
      <ns0:c r="F1"/>
      <ns0:c r="G1"/>
      <ns0:c r="H1"/>
      <ns0:c r="I1"/>
    </ns0:row>
    <ns0:row r="2" ht="31.5" customHeight="1">
      <ns0:c r="A2" s="10" t="str">
        <ns0:v>Objectives, constraints, residuals, and equations use a restricted mathematical expression language. Arbitrary Python execution is not permitted.</ns0:v>
      </ns0:c>
      <ns0:c r="B2"/>
      <ns0:c r="C2"/>
      <ns0:c r="D2"/>
      <ns0:c r="E2"/>
      <ns0:c r="F2"/>
      <ns0:c r="G2"/>
      <ns0:c r="H2"/>
      <ns0:c r="I2"/>
    </ns0:row>
    <ns0:row r="3" ht="10.5" customHeight="1">
      <ns0:c r="A3"/>
      <ns0:c r="B3"/>
      <ns0:c r="C3"/>
      <ns0:c r="D3"/>
      <ns0:c r="E3"/>
      <ns0:c r="F3"/>
      <ns0:c r="G3"/>
      <ns0:c r="H3"/>
      <ns0:c r="I3"/>
    </ns0:row>
    <ns0:row r="4" ht="18" customHeight="1">
      <ns0:c r="A4" s="16" t="str">
        <ns0:v>Nonlinear objectives, constraints, residuals, and equations</ns0:v>
      </ns0:c>
      <ns0:c r="B4"/>
      <ns0:c r="C4"/>
      <ns0:c r="D4"/>
      <ns0:c r="E4"/>
      <ns0:c r="F4"/>
      <ns0:c r="G4"/>
      <ns0:c r="H4"/>
      <ns0:c r="I4"/>
    </ns0:row>
    <ns0:row r="5" ht="25.5" customHeight="1">
      <ns0:c r="A5" s="24" t="str">
        <ns0:v>Model</ns0:v>
      </ns0:c>
      <ns0:c r="B5" s="24" t="str">
        <ns0:v>ExpressionId</ns0:v>
      </ns0:c>
      <ns0:c r="C5" s="24" t="str">
        <ns0:v>Role</ns0:v>
      </ns0:c>
      <ns0:c r="D5" s="24" t="str">
        <ns0:v>Objective</ns0:v>
      </ns0:c>
      <ns0:c r="E5" s="24" t="str">
        <ns0:v>Expression</ns0:v>
      </ns0:c>
      <ns0:c r="F5" s="24" t="str">
        <ns0:v>LowerBound</ns0:v>
      </ns0:c>
      <ns0:c r="G5" s="24" t="str">
        <ns0:v>UpperBound</ns0:v>
      </ns0:c>
      <ns0:c r="H5" s="24" t="str">
        <ns0:v>Weight</ns0:v>
      </ns0:c>
      <ns0:c r="I5" s="24" t="str">
        <ns0:v>Enabled</ns0:v>
      </ns0:c>
    </ns0:row>
    <ns0:row r="6" ht="21" customHeight="1">
      <ns0:c r="A6" s="36" t="str">
        <ns0:v>marketing</ns0:v>
      </ns0:c>
      <ns0:c r="B6" s="48" t="str">
        <ns0:v>mkt_obj</ns0:v>
      </ns0:c>
      <ns0:c r="C6" s="48" t="str">
        <ns0:v>Objective</ns0:v>
      </ns0:c>
      <ns0:c r="D6" s="48" t="str">
        <ns0:v>Response</ns0:v>
      </ns0:c>
      <ns0:c r="E6" s="48" t="str">
        <ns0:v>120*log(1+search) + 90*sqrt(social) + 60*log(1+email)</ns0:v>
      </ns0:c>
      <ns0:c r="F6" s="48"/>
      <ns0:c r="G6" s="37"/>
      <ns0:c r="H6" s="59" t="n">
        <ns0:v>1</ns0:v>
      </ns0:c>
      <ns0:c r="I6" s="110" t="b">
        <ns0:v>1</ns0:v>
      </ns0:c>
    </ns0:row>
    <ns0:row r="7" ht="21" customHeight="1">
      <ns0:c r="A7" s="36" t="str">
        <ns0:v>parameter_fit</ns0:v>
      </ns0:c>
      <ns0:c r="B7" s="48" t="str">
        <ns0:v>res1</ns0:v>
      </ns0:c>
      <ns0:c r="C7" s="48" t="str">
        <ns0:v>Residual</ns0:v>
      </ns0:c>
      <ns0:c r="D7" s="48" t="str">
        <ns0:v>Fit</ns0:v>
      </ns0:c>
      <ns0:c r="E7" s="48" t="str">
        <ns0:v>vmax*x1/(km+x1) - y1</ns0:v>
      </ns0:c>
      <ns0:c r="F7" s="48"/>
      <ns0:c r="G7" s="37"/>
      <ns0:c r="H7" s="59" t="n">
        <ns0:v>1</ns0:v>
      </ns0:c>
      <ns0:c r="I7" s="110" t="b">
        <ns0:v>1</ns0:v>
      </ns0:c>
    </ns0:row>
    <ns0:row r="8" ht="21" customHeight="1">
      <ns0:c r="A8" s="36" t="str">
        <ns0:v>parameter_fit</ns0:v>
      </ns0:c>
      <ns0:c r="B8" s="48" t="str">
        <ns0:v>res2</ns0:v>
      </ns0:c>
      <ns0:c r="C8" s="48" t="str">
        <ns0:v>Residual</ns0:v>
      </ns0:c>
      <ns0:c r="D8" s="48" t="str">
        <ns0:v>Fit</ns0:v>
      </ns0:c>
      <ns0:c r="E8" s="48" t="str">
        <ns0:v>vmax*x2/(km+x2) - y2</ns0:v>
      </ns0:c>
      <ns0:c r="F8" s="48"/>
      <ns0:c r="G8" s="37"/>
      <ns0:c r="H8" s="59" t="n">
        <ns0:v>1</ns0:v>
      </ns0:c>
      <ns0:c r="I8" s="110" t="b">
        <ns0:v>1</ns0:v>
      </ns0:c>
    </ns0:row>
    <ns0:row r="9" ht="21" customHeight="1">
      <ns0:c r="A9" s="36" t="str">
        <ns0:v>parameter_fit</ns0:v>
      </ns0:c>
      <ns0:c r="B9" s="48" t="str">
        <ns0:v>res3</ns0:v>
      </ns0:c>
      <ns0:c r="C9" s="48" t="str">
        <ns0:v>Residual</ns0:v>
      </ns0:c>
      <ns0:c r="D9" s="48" t="str">
        <ns0:v>Fit</ns0:v>
      </ns0:c>
      <ns0:c r="E9" s="48" t="str">
        <ns0:v>vmax*x3/(km+x3) - y3</ns0:v>
      </ns0:c>
      <ns0:c r="F9" s="48"/>
      <ns0:c r="G9" s="37"/>
      <ns0:c r="H9" s="59" t="n">
        <ns0:v>1</ns0:v>
      </ns0:c>
      <ns0:c r="I9" s="110" t="b">
        <ns0:v>1</ns0:v>
      </ns0:c>
    </ns0:row>
    <ns0:row r="10" ht="21" customHeight="1">
      <ns0:c r="A10" s="36" t="str">
        <ns0:v>parameter_fit</ns0:v>
      </ns0:c>
      <ns0:c r="B10" s="48" t="str">
        <ns0:v>res4</ns0:v>
      </ns0:c>
      <ns0:c r="C10" s="48" t="str">
        <ns0:v>Residual</ns0:v>
      </ns0:c>
      <ns0:c r="D10" s="48" t="str">
        <ns0:v>Fit</ns0:v>
      </ns0:c>
      <ns0:c r="E10" s="48" t="str">
        <ns0:v>vmax*x4/(km+x4) - y4</ns0:v>
      </ns0:c>
      <ns0:c r="F10" s="48"/>
      <ns0:c r="G10" s="37"/>
      <ns0:c r="H10" s="59" t="n">
        <ns0:v>1</ns0:v>
      </ns0:c>
      <ns0:c r="I10" s="110" t="b">
        <ns0:v>1</ns0:v>
      </ns0:c>
    </ns0:row>
    <ns0:row r="11" ht="21" customHeight="1">
      <ns0:c r="A11" s="36" t="str">
        <ns0:v>parameter_fit</ns0:v>
      </ns0:c>
      <ns0:c r="B11" s="48" t="str">
        <ns0:v>res5</ns0:v>
      </ns0:c>
      <ns0:c r="C11" s="48" t="str">
        <ns0:v>Residual</ns0:v>
      </ns0:c>
      <ns0:c r="D11" s="48" t="str">
        <ns0:v>Fit</ns0:v>
      </ns0:c>
      <ns0:c r="E11" s="48" t="str">
        <ns0:v>vmax*x5/(km+x5) - y5</ns0:v>
      </ns0:c>
      <ns0:c r="F11" s="48"/>
      <ns0:c r="G11" s="37"/>
      <ns0:c r="H11" s="59" t="n">
        <ns0:v>1</ns0:v>
      </ns0:c>
      <ns0:c r="I11" s="110" t="b">
        <ns0:v>1</ns0:v>
      </ns0:c>
    </ns0:row>
    <ns0:row r="12" ht="21" customHeight="1">
      <ns0:c r="A12" s="36" t="str">
        <ns0:v>parameter_fit</ns0:v>
      </ns0:c>
      <ns0:c r="B12" s="48" t="str">
        <ns0:v>res6</ns0:v>
      </ns0:c>
      <ns0:c r="C12" s="48" t="str">
        <ns0:v>Residual</ns0:v>
      </ns0:c>
      <ns0:c r="D12" s="48" t="str">
        <ns0:v>Fit</ns0:v>
      </ns0:c>
      <ns0:c r="E12" s="48" t="str">
        <ns0:v>vmax*x6/(km+x6) - y6</ns0:v>
      </ns0:c>
      <ns0:c r="F12" s="48"/>
      <ns0:c r="G12" s="37"/>
      <ns0:c r="H12" s="59" t="n">
        <ns0:v>1</ns0:v>
      </ns0:c>
      <ns0:c r="I12" s="110" t="b">
        <ns0:v>1</ns0:v>
      </ns0:c>
    </ns0:row>
    <ns0:row r="13" ht="21" customHeight="1">
      <ns0:c r="A13" s="36" t="str">
        <ns0:v>equations</ns0:v>
      </ns0:c>
      <ns0:c r="B13" s="48" t="str">
        <ns0:v>eq1</ns0:v>
      </ns0:c>
      <ns0:c r="C13" s="48" t="str">
        <ns0:v>Equation</ns0:v>
      </ns0:c>
      <ns0:c r="D13" s="48"/>
      <ns0:c r="E13" s="37" t="str">
        <ns0:v>x**2 + y - 5</ns0:v>
      </ns0:c>
      <ns0:c r="F13" s="83" t="n">
        <ns0:v>0</ns0:v>
      </ns0:c>
      <ns0:c r="G13" s="84" t="n">
        <ns0:v>0</ns0:v>
      </ns0:c>
      <ns0:c r="H13" s="85" t="n">
        <ns0:v>1</ns0:v>
      </ns0:c>
      <ns0:c r="I13" s="110" t="b">
        <ns0:v>1</ns0:v>
      </ns0:c>
    </ns0:row>
    <ns0:row r="14" ht="21" customHeight="1">
      <ns0:c r="A14" s="36" t="str">
        <ns0:v>equations</ns0:v>
      </ns0:c>
      <ns0:c r="B14" s="48" t="str">
        <ns0:v>eq2</ns0:v>
      </ns0:c>
      <ns0:c r="C14" s="48" t="str">
        <ns0:v>Equation</ns0:v>
      </ns0:c>
      <ns0:c r="D14" s="48"/>
      <ns0:c r="E14" s="37" t="str">
        <ns0:v>x + y**2 - 5</ns0:v>
      </ns0:c>
      <ns0:c r="F14" s="83" t="n">
        <ns0:v>0</ns0:v>
      </ns0:c>
      <ns0:c r="G14" s="84" t="n">
        <ns0:v>0</ns0:v>
      </ns0:c>
      <ns0:c r="H14" s="85" t="n">
        <ns0:v>1</ns0:v>
      </ns0:c>
      <ns0:c r="I14" s="110" t="b">
        <ns0:v>1</ns0:v>
      </ns0:c>
    </ns0:row>
    <ns0:row r="15" ht="21" customHeight="1">
      <ns0:c r="A15" s="36" t="str">
        <ns0:v>multimodal</ns0:v>
      </ns0:c>
      <ns0:c r="B15" s="48" t="str">
        <ns0:v>global_obj</ns0:v>
      </ns0:c>
      <ns0:c r="C15" s="48" t="str">
        <ns0:v>Objective</ns0:v>
      </ns0:c>
      <ns0:c r="D15" s="48" t="str">
        <ns0:v>Design</ns0:v>
      </ns0:c>
      <ns0:c r="E15" s="48" t="str">
        <ns0:v>(x**2 + y - 11)**2 + (x + y**2 - 7)**2</ns0:v>
      </ns0:c>
      <ns0:c r="F15" s="48"/>
      <ns0:c r="G15" s="37"/>
      <ns0:c r="H15" s="59" t="n">
        <ns0:v>1</ns0:v>
      </ns0:c>
      <ns0:c r="I15" s="110" t="b">
        <ns0:v>1</ns0:v>
      </ns0:c>
    </ns0:row>
    <ns0:row r="16" ht="18" customHeight="1">
      <ns0:c r="A16"/>
      <ns0:c r="B16"/>
      <ns0:c r="C16"/>
      <ns0:c r="D16"/>
      <ns0:c r="E16"/>
      <ns0:c r="F16"/>
      <ns0:c r="G16"/>
      <ns0:c r="H16"/>
      <ns0:c r="I16"/>
    </ns0:row>
    <ns0:row r="17" ht="18" customHeight="1">
      <ns0:c r="A17"/>
      <ns0:c r="B17"/>
      <ns0:c r="C17"/>
      <ns0:c r="D17"/>
      <ns0:c r="E17"/>
      <ns0:c r="F17"/>
      <ns0:c r="G17"/>
      <ns0:c r="H17"/>
      <ns0:c r="I17"/>
    </ns0:row>
    <ns0:row r="18" ht="18" customHeight="1">
      <ns0:c r="A18"/>
      <ns0:c r="B18"/>
      <ns0:c r="C18"/>
      <ns0:c r="D18"/>
      <ns0:c r="E18"/>
      <ns0:c r="F18"/>
      <ns0:c r="G18"/>
      <ns0:c r="H18"/>
      <ns0:c r="I18"/>
    </ns0:row>
    <ns0:row r="19" ht="18" customHeight="1">
      <ns0:c r="A19" s="115" t="str">
        <ns0:v>Supported operators: +, -, *, /, ** and whitelisted functions including exp, log, sqrt, sin, cos, tanh, abs, minimum, and maximum. Names must exist in Variables or Parameters.</ns0:v>
      </ns0:c>
      <ns0:c r="B19"/>
      <ns0:c r="C19"/>
      <ns0:c r="D19"/>
      <ns0:c r="E19"/>
      <ns0:c r="F19"/>
      <ns0:c r="G19"/>
      <ns0:c r="H19"/>
      <ns0:c r="I19"/>
    </ns0:row>
    <ns0:row r="20" ht="18" customHeight="1">
      <ns0:c r="A20"/>
      <ns0:c r="B20"/>
      <ns0:c r="C20"/>
      <ns0:c r="D20"/>
      <ns0:c r="E20"/>
      <ns0:c r="F20"/>
      <ns0:c r="G20"/>
      <ns0:c r="H20"/>
      <ns0:c r="I20"/>
    </ns0:row>
    <ns0:row r="21" ht="18" customHeight="1">
      <ns0:c r="A21"/>
      <ns0:c r="B21"/>
      <ns0:c r="C21"/>
      <ns0:c r="D21"/>
      <ns0:c r="E21"/>
      <ns0:c r="F21"/>
      <ns0:c r="G21"/>
      <ns0:c r="H21"/>
      <ns0:c r="I21"/>
    </ns0:row>
  </ns0:sheetData>
  <ns0:mergeCells>
    <ns0:mergeCell ref="A1:I1"/>
    <ns0:mergeCell ref="A2:I2"/>
    <ns0:mergeCell ref="A4:I4"/>
    <ns0:mergeCell ref="A19:I21"/>
  </ns0:mergeCells>
  <ns0:dataValidations count="2">
    <ns0:dataValidation type="list" sqref="C6:C30">
      <ns0:formula1>"Objective,Constraint,Residual,Equation"</ns0:formula1>
    </ns0:dataValidation>
    <ns0:dataValidation type="list" sqref="I6:I30">
      <ns0:formula1>"TRUE,FALSE"</ns0:formula1>
    </ns0:dataValidation>
  </ns0:dataValidations>
  <ns0:pageMargins left="0.7" right="0.7" top="0.75" bottom="0.75" header="0.3" footer="0.3"/>
</ns0:worksheet>
</file>

<file path=xl/worksheets/sheet6.xml><?xml version="1.0" encoding="utf-8"?>
<ns0:worksheet xmlns:ns0="http://schemas.openxmlformats.org/spreadsheetml/2006/main">
  <ns0:sheetViews>
    <ns0:sheetView workbookViewId="0" showGridLines="0" zoomScale="86">
      <ns0:pane topLeftCell="A6" activePane="bottomLeft" state="frozen" ySplit="5"/>
      <ns0:selection pane="bottomLeft" activeCell="A6" sqref="A6"/>
    </ns0:sheetView>
  </ns0:sheetViews>
  <ns0:sheetFormatPr defaultRowHeight="15"/>
  <ns0:cols>
    <ns0:col min="1" max="1" width="15.630000114440918" hidden="0" customWidth="1"/>
    <ns0:col min="2" max="2" width="21.25" hidden="0" customWidth="1"/>
    <ns0:col min="3" max="3" width="20.6299991607666" hidden="0" customWidth="1"/>
    <ns0:col min="4" max="4" width="20" hidden="0" customWidth="1"/>
    <ns0:col min="5" max="5" width="16.8799991607666" hidden="0" customWidth="1"/>
    <ns0:col min="6" max="6" width="15" hidden="0" customWidth="1"/>
    <ns0:col min="7" max="7" width="11.25" hidden="0" customWidth="1"/>
    <ns0:col min="8" max="8" width="41.25" hidden="0" customWidth="1"/>
  </ns0:cols>
  <ns0:sheetData>
    <ns0:row r="1" ht="34.5" customHeight="1">
      <ns0:c r="A1" s="4" t="str">
        <ns0:v>Scenario Overrides</ns0:v>
      </ns0:c>
      <ns0:c r="B1"/>
      <ns0:c r="C1"/>
      <ns0:c r="D1"/>
      <ns0:c r="E1"/>
      <ns0:c r="F1"/>
      <ns0:c r="G1"/>
      <ns0:c r="H1"/>
    </ns0:row>
    <ns0:row r="2" ht="31.5" customHeight="1">
      <ns0:c r="A2" s="10" t="str">
        <ns0:v>Apply named worksheet overrides to parameters, variable bounds, objective coefficients, or constraint bounds without rewriting the model.</ns0:v>
      </ns0:c>
      <ns0:c r="B2"/>
      <ns0:c r="C2"/>
      <ns0:c r="D2"/>
      <ns0:c r="E2"/>
      <ns0:c r="F2"/>
      <ns0:c r="G2"/>
      <ns0:c r="H2"/>
    </ns0:row>
    <ns0:row r="3" ht="10.5" customHeight="1">
      <ns0:c r="A3"/>
      <ns0:c r="B3"/>
      <ns0:c r="C3"/>
      <ns0:c r="D3"/>
      <ns0:c r="E3"/>
      <ns0:c r="F3"/>
      <ns0:c r="G3"/>
      <ns0:c r="H3"/>
    </ns0:row>
    <ns0:row r="4" ht="18" customHeight="1">
      <ns0:c r="A4" s="16" t="str">
        <ns0:v>Scenario override table</ns0:v>
      </ns0:c>
      <ns0:c r="B4"/>
      <ns0:c r="C4"/>
      <ns0:c r="D4"/>
      <ns0:c r="E4"/>
      <ns0:c r="F4"/>
      <ns0:c r="G4"/>
      <ns0:c r="H4"/>
    </ns0:row>
    <ns0:row r="5" ht="25.5" customHeight="1">
      <ns0:c r="A5" s="24" t="str">
        <ns0:v>Model</ns0:v>
      </ns0:c>
      <ns0:c r="B5" s="24" t="str">
        <ns0:v>Scenario</ns0:v>
      </ns0:c>
      <ns0:c r="C5" s="24" t="str">
        <ns0:v>TargetType</ns0:v>
      </ns0:c>
      <ns0:c r="D5" s="24" t="str">
        <ns0:v>Target</ns0:v>
      </ns0:c>
      <ns0:c r="E5" s="24" t="str">
        <ns0:v>Field</ns0:v>
      </ns0:c>
      <ns0:c r="F5" s="24" t="str">
        <ns0:v>Value</ns0:v>
      </ns0:c>
      <ns0:c r="G5" s="24" t="str">
        <ns0:v>Enabled</ns0:v>
      </ns0:c>
      <ns0:c r="H5"/>
    </ns0:row>
    <ns0:row r="6" ht="21" customHeight="1">
      <ns0:c r="A6" s="36" t="str">
        <ns0:v>product_mix</ns0:v>
      </ns0:c>
      <ns0:c r="B6" s="48" t="str">
        <ns0:v>High margin desks</ns0:v>
      </ns0:c>
      <ns0:c r="C6" s="48" t="str">
        <ns0:v>ObjectiveCoefficient</ns0:v>
      </ns0:c>
      <ns0:c r="D6" s="48" t="str">
        <ns0:v>Profit|desks</ns0:v>
      </ns0:c>
      <ns0:c r="E6" s="37" t="str">
        <ns0:v>Coefficient</ns0:v>
      </ns0:c>
      <ns0:c r="F6" s="59" t="n">
        <ns0:v>95</ns0:v>
      </ns0:c>
      <ns0:c r="G6" s="110" t="b">
        <ns0:v>1</ns0:v>
      </ns0:c>
      <ns0:c r="H6"/>
    </ns0:row>
    <ns0:row r="7" ht="21" customHeight="1">
      <ns0:c r="A7" s="36" t="str">
        <ns0:v>portfolio</ns0:v>
      </ns0:c>
      <ns0:c r="B7" s="48" t="str">
        <ns0:v>Higher return target</ns0:v>
      </ns0:c>
      <ns0:c r="C7" s="48" t="str">
        <ns0:v>ConstraintBound</ns0:v>
      </ns0:c>
      <ns0:c r="D7" s="48" t="str">
        <ns0:v>return</ns0:v>
      </ns0:c>
      <ns0:c r="E7" s="37" t="str">
        <ns0:v>LowerBound</ns0:v>
      </ns0:c>
      <ns0:c r="F7" s="59" t="n">
        <ns0:v>0.085</ns0:v>
      </ns0:c>
      <ns0:c r="G7" s="110" t="b">
        <ns0:v>1</ns0:v>
      </ns0:c>
      <ns0:c r="H7"/>
    </ns0:row>
    <ns0:row r="8" ht="21" customHeight="1">
      <ns0:c r="A8" s="36" t="str">
        <ns0:v>marketing</ns0:v>
      </ns0:c>
      <ns0:c r="B8" s="48" t="str">
        <ns0:v>Tight budget</ns0:v>
      </ns0:c>
      <ns0:c r="C8" s="48" t="str">
        <ns0:v>ConstraintBound</ns0:v>
      </ns0:c>
      <ns0:c r="D8" s="48" t="str">
        <ns0:v>budget</ns0:v>
      </ns0:c>
      <ns0:c r="E8" s="37" t="str">
        <ns0:v>UpperBound</ns0:v>
      </ns0:c>
      <ns0:c r="F8" s="59" t="n">
        <ns0:v>75</ns0:v>
      </ns0:c>
      <ns0:c r="G8" s="110" t="b">
        <ns0:v>1</ns0:v>
      </ns0:c>
      <ns0:c r="H8"/>
    </ns0:row>
    <ns0:row r="9" ht="18" customHeight="1">
      <ns0:c r="A9"/>
      <ns0:c r="B9"/>
      <ns0:c r="C9"/>
      <ns0:c r="D9"/>
      <ns0:c r="E9"/>
      <ns0:c r="F9"/>
      <ns0:c r="G9"/>
      <ns0:c r="H9"/>
    </ns0:row>
    <ns0:row r="10" ht="18" customHeight="1">
      <ns0:c r="A10"/>
      <ns0:c r="B10"/>
      <ns0:c r="C10"/>
      <ns0:c r="D10"/>
      <ns0:c r="E10"/>
      <ns0:c r="F10"/>
      <ns0:c r="G10"/>
      <ns0:c r="H10"/>
    </ns0:row>
    <ns0:row r="11" ht="18" customHeight="1">
      <ns0:c r="A11"/>
      <ns0:c r="B11"/>
      <ns0:c r="C11"/>
      <ns0:c r="D11"/>
      <ns0:c r="E11"/>
      <ns0:c r="F11"/>
      <ns0:c r="G11"/>
      <ns0:c r="H11"/>
    </ns0:row>
    <ns0:row r="12" ht="18" customHeight="1">
      <ns0:c r="A12" s="115" t="str">
        <ns0:v>Set Start → Scenario to one of the enabled scenario names for the active model, or leave Baseline. The same normalized model compiler is used for every scenario.</ns0:v>
      </ns0:c>
      <ns0:c r="B12"/>
      <ns0:c r="C12"/>
      <ns0:c r="D12"/>
      <ns0:c r="E12"/>
      <ns0:c r="F12"/>
      <ns0:c r="G12"/>
      <ns0:c r="H12"/>
    </ns0:row>
    <ns0:row r="13" ht="18" customHeight="1">
      <ns0:c r="A13"/>
      <ns0:c r="B13"/>
      <ns0:c r="C13"/>
      <ns0:c r="D13"/>
      <ns0:c r="E13"/>
      <ns0:c r="F13"/>
      <ns0:c r="G13"/>
      <ns0:c r="H13"/>
    </ns0:row>
    <ns0:row r="14" ht="18" customHeight="1">
      <ns0:c r="A14"/>
      <ns0:c r="B14"/>
      <ns0:c r="C14"/>
      <ns0:c r="D14"/>
      <ns0:c r="E14"/>
      <ns0:c r="F14"/>
      <ns0:c r="G14"/>
      <ns0:c r="H14"/>
    </ns0:row>
  </ns0:sheetData>
  <ns0:mergeCells>
    <ns0:mergeCell ref="A1:H1"/>
    <ns0:mergeCell ref="A2:H2"/>
    <ns0:mergeCell ref="A4:H4"/>
    <ns0:mergeCell ref="A12:H14"/>
  </ns0:mergeCells>
  <ns0:dataValidations count="2">
    <ns0:dataValidation type="list" sqref="C6:C20">
      <ns0:formula1>"Parameter,VariableBound,ObjectiveCoefficient,ConstraintBound"</ns0:formula1>
    </ns0:dataValidation>
    <ns0:dataValidation type="list" sqref="G6:G20">
      <ns0:formula1>"TRUE,FALSE"</ns0:formula1>
    </ns0:dataValidation>
  </ns0:dataValidations>
  <ns0:pageMargins left="0.7" right="0.7" top="0.75" bottom="0.75" header="0.3" footer="0.3"/>
</ns0:worksheet>
</file>

<file path=xl/worksheets/sheet7.xml><?xml version="1.0" encoding="utf-8"?>
<ns0:worksheet xmlns:ns0="http://schemas.openxmlformats.org/spreadsheetml/2006/main">
  <ns0:sheetViews>
    <ns0:sheetView workbookViewId="0" showGridLines="0" zoomScale="86"/>
  </ns0:sheetViews>
  <ns0:sheetFormatPr defaultRowHeight="18"/>
  <ns0:cols>
    <ns0:col min="1" max="1" width="21.25" hidden="0" customWidth="1"/>
    <ns0:col min="2" max="2" width="20.6299991607666" hidden="0" customWidth="1"/>
    <ns0:col min="3" max="3" width="3.5" hidden="0" customWidth="1"/>
    <ns0:col min="4" max="4" width="16.25" hidden="0" customWidth="1"/>
    <ns0:col min="5" max="5" width="20.6299991607666" hidden="0" customWidth="1"/>
    <ns0:col min="6" max="6" width="14.380000114440918" hidden="0" customWidth="1"/>
    <ns0:col min="7" max="7" width="14.380000114440918" hidden="0" customWidth="1"/>
    <ns0:col min="8" max="8" width="14.380000114440918" hidden="0" customWidth="1"/>
    <ns0:col min="9" max="9" width="18.1299991607666" hidden="0" customWidth="1"/>
    <ns0:col min="10" max="10" width="3.5" hidden="0" customWidth="1"/>
    <ns0:col min="11" max="11" width="16.8799991607666" hidden="0" customWidth="1"/>
    <ns0:col min="12" max="12" width="18.75" hidden="0" customWidth="1"/>
    <ns0:col min="13" max="13" width="15" hidden="0" customWidth="1"/>
    <ns0:col min="14" max="14" width="13.75" hidden="0" customWidth="1"/>
    <ns0:col min="15" max="15" width="13.75" hidden="0" customWidth="1"/>
    <ns0:col min="16" max="16" width="13.75" hidden="0" customWidth="1"/>
    <ns0:col min="17" max="17" width="12.5" hidden="0" customWidth="1"/>
    <ns0:col min="18" max="18" width="14.380000114440918" hidden="0" customWidth="1"/>
  </ns0:cols>
  <ns0:sheetData>
    <ns0:row r="1" ht="34.5" customHeight="1">
      <ns0:c r="A1" s="4" t="str">
        <ns0:v>Optimization Results</ns0:v>
      </ns0:c>
      <ns0:c r="B1"/>
      <ns0:c r="C1"/>
      <ns0:c r="D1"/>
      <ns0:c r="E1"/>
      <ns0:c r="F1"/>
      <ns0:c r="G1"/>
      <ns0:c r="H1"/>
      <ns0:c r="I1"/>
      <ns0:c r="J1"/>
      <ns0:c r="K1"/>
      <ns0:c r="L1"/>
      <ns0:c r="M1"/>
      <ns0:c r="N1"/>
      <ns0:c r="O1"/>
      <ns0:c r="P1"/>
      <ns0:c r="Q1"/>
      <ns0:c r="R1"/>
    </ns0:row>
    <ns0:row r="2" ht="31.5" customHeight="1">
      <ns0:c r="A2" s="10" t="str">
        <ns0:v>Normalized solver status, decision variables, feasibility, and economic diagnostics are published back into Excel for review and downstream formulas.</ns0:v>
      </ns0:c>
      <ns0:c r="B2"/>
      <ns0:c r="C2"/>
      <ns0:c r="D2"/>
      <ns0:c r="E2"/>
      <ns0:c r="F2"/>
      <ns0:c r="G2"/>
      <ns0:c r="H2"/>
      <ns0:c r="I2"/>
      <ns0:c r="J2"/>
      <ns0:c r="K2"/>
      <ns0:c r="L2"/>
      <ns0:c r="M2"/>
      <ns0:c r="N2"/>
      <ns0:c r="O2"/>
      <ns0:c r="P2"/>
      <ns0:c r="Q2"/>
      <ns0:c r="R2"/>
    </ns0:row>
    <ns0:row r="3" ht="10.5" customHeight="1">
      <ns0:c r="A3"/>
      <ns0:c r="B3"/>
      <ns0:c r="C3"/>
      <ns0:c r="D3"/>
      <ns0:c r="E3"/>
      <ns0:c r="F3"/>
      <ns0:c r="G3"/>
      <ns0:c r="H3"/>
      <ns0:c r="I3"/>
      <ns0:c r="J3"/>
      <ns0:c r="K3"/>
      <ns0:c r="L3"/>
      <ns0:c r="M3"/>
      <ns0:c r="N3"/>
      <ns0:c r="O3"/>
      <ns0:c r="P3"/>
      <ns0:c r="Q3"/>
      <ns0:c r="R3"/>
    </ns0:row>
    <ns0:row r="4" ht="18" customHeight="1">
      <ns0:c r="A4" s="16" t="str">
        <ns0:v>Solution summary</ns0:v>
      </ns0:c>
      <ns0:c r="B4"/>
      <ns0:c r="C4"/>
      <ns0:c r="D4" s="16" t="str">
        <ns0:v>Variable solution</ns0:v>
      </ns0:c>
      <ns0:c r="E4"/>
      <ns0:c r="F4"/>
      <ns0:c r="G4"/>
      <ns0:c r="H4"/>
      <ns0:c r="I4"/>
      <ns0:c r="J4"/>
      <ns0:c r="K4" s="16" t="str">
        <ns0:v>Constraint status</ns0:v>
      </ns0:c>
      <ns0:c r="L4"/>
      <ns0:c r="M4"/>
      <ns0:c r="N4"/>
      <ns0:c r="O4"/>
      <ns0:c r="P4"/>
      <ns0:c r="Q4"/>
      <ns0:c r="R4"/>
    </ns0:row>
    <ns0:row r="5" ht="25.5" customHeight="1">
      <ns0:c r="A5" s="124" cm="1">
        <ns0:f t="array" ref="A5:B16">_xldudf_BF_OUTPUT("summary")</ns0:f>
      </ns0:c>
      <ns0:c r="B5" s="125"/>
      <ns0:c r="C5"/>
      <ns0:c r="D5" s="124" cm="1">
        <ns0:f t="array" ref="D5:I28">_xldudf_BF_OUTPUT("variables")</ns0:f>
      </ns0:c>
      <ns0:c r="E5" s="136"/>
      <ns0:c r="F5" s="136"/>
      <ns0:c r="G5" s="136"/>
      <ns0:c r="H5" s="136"/>
      <ns0:c r="I5" s="125"/>
      <ns0:c r="J5"/>
      <ns0:c r="K5" s="124" cm="1">
        <ns0:f t="array" ref="K5:R32">_xldudf_BF_OUTPUT("constraints")</ns0:f>
      </ns0:c>
      <ns0:c r="L5" s="136"/>
      <ns0:c r="M5" s="136"/>
      <ns0:c r="N5" s="136"/>
      <ns0:c r="O5" s="136"/>
      <ns0:c r="P5" s="136"/>
      <ns0:c r="Q5" s="136"/>
      <ns0:c r="R5" s="125"/>
    </ns0:row>
    <ns0:row r="6" ht="25.5" customHeight="1">
      <ns0:c r="A6" s="124"/>
      <ns0:c r="B6" s="125"/>
      <ns0:c r="C6"/>
      <ns0:c r="D6" s="124"/>
      <ns0:c r="E6" s="136"/>
      <ns0:c r="F6" s="136"/>
      <ns0:c r="G6" s="136"/>
      <ns0:c r="H6" s="136"/>
      <ns0:c r="I6" s="125"/>
      <ns0:c r="J6"/>
      <ns0:c r="K6" s="124"/>
      <ns0:c r="L6" s="136"/>
      <ns0:c r="M6" s="136"/>
      <ns0:c r="N6" s="136"/>
      <ns0:c r="O6" s="136"/>
      <ns0:c r="P6" s="136"/>
      <ns0:c r="Q6" s="136"/>
      <ns0:c r="R6" s="125"/>
    </ns0:row>
    <ns0:row r="7" ht="25.5" customHeight="1">
      <ns0:c r="A7" s="124"/>
      <ns0:c r="B7" s="125"/>
      <ns0:c r="C7"/>
      <ns0:c r="D7" s="124"/>
      <ns0:c r="E7" s="136"/>
      <ns0:c r="F7" s="136"/>
      <ns0:c r="G7" s="136"/>
      <ns0:c r="H7" s="136"/>
      <ns0:c r="I7" s="125"/>
      <ns0:c r="J7"/>
      <ns0:c r="K7" s="124"/>
      <ns0:c r="L7" s="136"/>
      <ns0:c r="M7" s="136"/>
      <ns0:c r="N7" s="136"/>
      <ns0:c r="O7" s="136"/>
      <ns0:c r="P7" s="136"/>
      <ns0:c r="Q7" s="136"/>
      <ns0:c r="R7" s="125"/>
    </ns0:row>
    <ns0:row r="8" ht="25.5" customHeight="1">
      <ns0:c r="A8" s="124"/>
      <ns0:c r="B8" s="125"/>
      <ns0:c r="C8"/>
      <ns0:c r="D8" s="124"/>
      <ns0:c r="E8" s="136"/>
      <ns0:c r="F8" s="136"/>
      <ns0:c r="G8" s="136"/>
      <ns0:c r="H8" s="136"/>
      <ns0:c r="I8" s="125"/>
      <ns0:c r="J8"/>
      <ns0:c r="K8" s="124"/>
      <ns0:c r="L8" s="136"/>
      <ns0:c r="M8" s="136"/>
      <ns0:c r="N8" s="136"/>
      <ns0:c r="O8" s="136"/>
      <ns0:c r="P8" s="136"/>
      <ns0:c r="Q8" s="136"/>
      <ns0:c r="R8" s="125"/>
    </ns0:row>
    <ns0:row r="9" ht="25.5" customHeight="1">
      <ns0:c r="A9" s="124"/>
      <ns0:c r="B9" s="125"/>
      <ns0:c r="C9"/>
      <ns0:c r="D9" s="124"/>
      <ns0:c r="E9" s="136"/>
      <ns0:c r="F9" s="136"/>
      <ns0:c r="G9" s="136"/>
      <ns0:c r="H9" s="136"/>
      <ns0:c r="I9" s="125"/>
      <ns0:c r="J9"/>
      <ns0:c r="K9" s="124"/>
      <ns0:c r="L9" s="136"/>
      <ns0:c r="M9" s="136"/>
      <ns0:c r="N9" s="136"/>
      <ns0:c r="O9" s="136"/>
      <ns0:c r="P9" s="136"/>
      <ns0:c r="Q9" s="136"/>
      <ns0:c r="R9" s="125"/>
    </ns0:row>
    <ns0:row r="10" ht="25.5" customHeight="1">
      <ns0:c r="A10" s="124"/>
      <ns0:c r="B10" s="125"/>
      <ns0:c r="C10"/>
      <ns0:c r="D10" s="124"/>
      <ns0:c r="E10" s="136"/>
      <ns0:c r="F10" s="136"/>
      <ns0:c r="G10" s="136"/>
      <ns0:c r="H10" s="136"/>
      <ns0:c r="I10" s="125"/>
      <ns0:c r="J10"/>
      <ns0:c r="K10" s="124"/>
      <ns0:c r="L10" s="136"/>
      <ns0:c r="M10" s="136"/>
      <ns0:c r="N10" s="136"/>
      <ns0:c r="O10" s="136"/>
      <ns0:c r="P10" s="136"/>
      <ns0:c r="Q10" s="136"/>
      <ns0:c r="R10" s="125"/>
    </ns0:row>
    <ns0:row r="11" ht="25.5" customHeight="1">
      <ns0:c r="A11" s="124"/>
      <ns0:c r="B11" s="125"/>
      <ns0:c r="C11"/>
      <ns0:c r="D11" s="124"/>
      <ns0:c r="E11" s="136"/>
      <ns0:c r="F11" s="136"/>
      <ns0:c r="G11" s="136"/>
      <ns0:c r="H11" s="136"/>
      <ns0:c r="I11" s="125"/>
      <ns0:c r="J11"/>
      <ns0:c r="K11" s="124"/>
      <ns0:c r="L11" s="136"/>
      <ns0:c r="M11" s="136"/>
      <ns0:c r="N11" s="136"/>
      <ns0:c r="O11" s="136"/>
      <ns0:c r="P11" s="136"/>
      <ns0:c r="Q11" s="136"/>
      <ns0:c r="R11" s="125"/>
    </ns0:row>
    <ns0:row r="12" ht="25.5" customHeight="1">
      <ns0:c r="A12" s="124"/>
      <ns0:c r="B12" s="125"/>
      <ns0:c r="C12"/>
      <ns0:c r="D12" s="124"/>
      <ns0:c r="E12" s="136"/>
      <ns0:c r="F12" s="136"/>
      <ns0:c r="G12" s="136"/>
      <ns0:c r="H12" s="136"/>
      <ns0:c r="I12" s="125"/>
      <ns0:c r="J12"/>
      <ns0:c r="K12" s="124"/>
      <ns0:c r="L12" s="136"/>
      <ns0:c r="M12" s="136"/>
      <ns0:c r="N12" s="136"/>
      <ns0:c r="O12" s="136"/>
      <ns0:c r="P12" s="136"/>
      <ns0:c r="Q12" s="136"/>
      <ns0:c r="R12" s="125"/>
    </ns0:row>
    <ns0:row r="13" ht="25.5" customHeight="1">
      <ns0:c r="A13" s="124"/>
      <ns0:c r="B13" s="125"/>
      <ns0:c r="C13"/>
      <ns0:c r="D13" s="124"/>
      <ns0:c r="E13" s="136"/>
      <ns0:c r="F13" s="136"/>
      <ns0:c r="G13" s="136"/>
      <ns0:c r="H13" s="136"/>
      <ns0:c r="I13" s="125"/>
      <ns0:c r="J13"/>
      <ns0:c r="K13" s="124"/>
      <ns0:c r="L13" s="136"/>
      <ns0:c r="M13" s="136"/>
      <ns0:c r="N13" s="136"/>
      <ns0:c r="O13" s="136"/>
      <ns0:c r="P13" s="136"/>
      <ns0:c r="Q13" s="136"/>
      <ns0:c r="R13" s="125"/>
    </ns0:row>
    <ns0:row r="14" ht="25.5" customHeight="1">
      <ns0:c r="A14" s="124"/>
      <ns0:c r="B14" s="125"/>
      <ns0:c r="C14"/>
      <ns0:c r="D14" s="124"/>
      <ns0:c r="E14" s="136"/>
      <ns0:c r="F14" s="136"/>
      <ns0:c r="G14" s="136"/>
      <ns0:c r="H14" s="136"/>
      <ns0:c r="I14" s="125"/>
      <ns0:c r="J14"/>
      <ns0:c r="K14" s="124"/>
      <ns0:c r="L14" s="136"/>
      <ns0:c r="M14" s="136"/>
      <ns0:c r="N14" s="136"/>
      <ns0:c r="O14" s="136"/>
      <ns0:c r="P14" s="136"/>
      <ns0:c r="Q14" s="136"/>
      <ns0:c r="R14" s="125"/>
    </ns0:row>
    <ns0:row r="15" ht="25.5" customHeight="1">
      <ns0:c r="A15" s="124"/>
      <ns0:c r="B15" s="125"/>
      <ns0:c r="C15"/>
      <ns0:c r="D15" s="124"/>
      <ns0:c r="E15" s="136"/>
      <ns0:c r="F15" s="136"/>
      <ns0:c r="G15" s="136"/>
      <ns0:c r="H15" s="136"/>
      <ns0:c r="I15" s="125"/>
      <ns0:c r="J15"/>
      <ns0:c r="K15" s="124"/>
      <ns0:c r="L15" s="136"/>
      <ns0:c r="M15" s="136"/>
      <ns0:c r="N15" s="136"/>
      <ns0:c r="O15" s="136"/>
      <ns0:c r="P15" s="136"/>
      <ns0:c r="Q15" s="136"/>
      <ns0:c r="R15" s="125"/>
    </ns0:row>
    <ns0:row r="16" ht="37.5" customHeight="1">
      <ns0:c r="A16" s="124"/>
      <ns0:c r="B16" s="125"/>
      <ns0:c r="C16"/>
      <ns0:c r="D16" s="124"/>
      <ns0:c r="E16" s="136"/>
      <ns0:c r="F16" s="136"/>
      <ns0:c r="G16" s="136"/>
      <ns0:c r="H16" s="136"/>
      <ns0:c r="I16" s="125"/>
      <ns0:c r="J16"/>
      <ns0:c r="K16" s="124"/>
      <ns0:c r="L16" s="136"/>
      <ns0:c r="M16" s="136"/>
      <ns0:c r="N16" s="136"/>
      <ns0:c r="O16" s="136"/>
      <ns0:c r="P16" s="136"/>
      <ns0:c r="Q16" s="136"/>
      <ns0:c r="R16" s="125"/>
    </ns0:row>
    <ns0:row r="17" ht="21" customHeight="1">
      <ns0:c r="A17"/>
      <ns0:c r="B17"/>
      <ns0:c r="C17"/>
      <ns0:c r="D17" s="124"/>
      <ns0:c r="E17" s="136"/>
      <ns0:c r="F17" s="136"/>
      <ns0:c r="G17" s="136"/>
      <ns0:c r="H17" s="136"/>
      <ns0:c r="I17" s="125"/>
      <ns0:c r="J17"/>
      <ns0:c r="K17" s="124"/>
      <ns0:c r="L17" s="136"/>
      <ns0:c r="M17" s="136"/>
      <ns0:c r="N17" s="136"/>
      <ns0:c r="O17" s="136"/>
      <ns0:c r="P17" s="136"/>
      <ns0:c r="Q17" s="136"/>
      <ns0:c r="R17" s="125"/>
    </ns0:row>
    <ns0:row r="18" ht="21" customHeight="1">
      <ns0:c r="A18"/>
      <ns0:c r="B18"/>
      <ns0:c r="C18"/>
      <ns0:c r="D18" s="124"/>
      <ns0:c r="E18" s="136"/>
      <ns0:c r="F18" s="136"/>
      <ns0:c r="G18" s="136"/>
      <ns0:c r="H18" s="136"/>
      <ns0:c r="I18" s="125"/>
      <ns0:c r="J18"/>
      <ns0:c r="K18" s="124"/>
      <ns0:c r="L18" s="136"/>
      <ns0:c r="M18" s="136"/>
      <ns0:c r="N18" s="136"/>
      <ns0:c r="O18" s="136"/>
      <ns0:c r="P18" s="136"/>
      <ns0:c r="Q18" s="136"/>
      <ns0:c r="R18" s="125"/>
    </ns0:row>
    <ns0:row r="19" ht="21" customHeight="1">
      <ns0:c r="A19"/>
      <ns0:c r="B19"/>
      <ns0:c r="C19"/>
      <ns0:c r="D19" s="124"/>
      <ns0:c r="E19" s="136"/>
      <ns0:c r="F19" s="136"/>
      <ns0:c r="G19" s="136"/>
      <ns0:c r="H19" s="136"/>
      <ns0:c r="I19" s="125"/>
      <ns0:c r="J19"/>
      <ns0:c r="K19" s="124"/>
      <ns0:c r="L19" s="136"/>
      <ns0:c r="M19" s="136"/>
      <ns0:c r="N19" s="136"/>
      <ns0:c r="O19" s="136"/>
      <ns0:c r="P19" s="136"/>
      <ns0:c r="Q19" s="136"/>
      <ns0:c r="R19" s="125"/>
    </ns0:row>
    <ns0:row r="20" ht="21" customHeight="1">
      <ns0:c r="A20"/>
      <ns0:c r="B20"/>
      <ns0:c r="C20"/>
      <ns0:c r="D20" s="124"/>
      <ns0:c r="E20" s="136"/>
      <ns0:c r="F20" s="136"/>
      <ns0:c r="G20" s="136"/>
      <ns0:c r="H20" s="136"/>
      <ns0:c r="I20" s="125"/>
      <ns0:c r="J20"/>
      <ns0:c r="K20" s="124"/>
      <ns0:c r="L20" s="136"/>
      <ns0:c r="M20" s="136"/>
      <ns0:c r="N20" s="136"/>
      <ns0:c r="O20" s="136"/>
      <ns0:c r="P20" s="136"/>
      <ns0:c r="Q20" s="136"/>
      <ns0:c r="R20" s="125"/>
    </ns0:row>
    <ns0:row r="21" ht="21" customHeight="1">
      <ns0:c r="A21"/>
      <ns0:c r="B21"/>
      <ns0:c r="C21"/>
      <ns0:c r="D21" s="124"/>
      <ns0:c r="E21" s="136"/>
      <ns0:c r="F21" s="136"/>
      <ns0:c r="G21" s="136"/>
      <ns0:c r="H21" s="136"/>
      <ns0:c r="I21" s="125"/>
      <ns0:c r="J21"/>
      <ns0:c r="K21" s="124"/>
      <ns0:c r="L21" s="136"/>
      <ns0:c r="M21" s="136"/>
      <ns0:c r="N21" s="136"/>
      <ns0:c r="O21" s="136"/>
      <ns0:c r="P21" s="136"/>
      <ns0:c r="Q21" s="136"/>
      <ns0:c r="R21" s="125"/>
    </ns0:row>
    <ns0:row r="22" ht="21" customHeight="1">
      <ns0:c r="A22"/>
      <ns0:c r="B22"/>
      <ns0:c r="C22"/>
      <ns0:c r="D22" s="124"/>
      <ns0:c r="E22" s="136"/>
      <ns0:c r="F22" s="136"/>
      <ns0:c r="G22" s="136"/>
      <ns0:c r="H22" s="136"/>
      <ns0:c r="I22" s="125"/>
      <ns0:c r="J22"/>
      <ns0:c r="K22" s="124"/>
      <ns0:c r="L22" s="136"/>
      <ns0:c r="M22" s="136"/>
      <ns0:c r="N22" s="136"/>
      <ns0:c r="O22" s="136"/>
      <ns0:c r="P22" s="136"/>
      <ns0:c r="Q22" s="136"/>
      <ns0:c r="R22" s="125"/>
    </ns0:row>
    <ns0:row r="23" ht="21" customHeight="1">
      <ns0:c r="A23"/>
      <ns0:c r="B23"/>
      <ns0:c r="C23"/>
      <ns0:c r="D23" s="124"/>
      <ns0:c r="E23" s="136"/>
      <ns0:c r="F23" s="136"/>
      <ns0:c r="G23" s="136"/>
      <ns0:c r="H23" s="136"/>
      <ns0:c r="I23" s="125"/>
      <ns0:c r="J23"/>
      <ns0:c r="K23" s="124"/>
      <ns0:c r="L23" s="136"/>
      <ns0:c r="M23" s="136"/>
      <ns0:c r="N23" s="136"/>
      <ns0:c r="O23" s="136"/>
      <ns0:c r="P23" s="136"/>
      <ns0:c r="Q23" s="136"/>
      <ns0:c r="R23" s="125"/>
    </ns0:row>
    <ns0:row r="24" ht="21" customHeight="1">
      <ns0:c r="A24"/>
      <ns0:c r="B24"/>
      <ns0:c r="C24"/>
      <ns0:c r="D24" s="124"/>
      <ns0:c r="E24" s="136"/>
      <ns0:c r="F24" s="136"/>
      <ns0:c r="G24" s="136"/>
      <ns0:c r="H24" s="136"/>
      <ns0:c r="I24" s="125"/>
      <ns0:c r="J24"/>
      <ns0:c r="K24" s="124"/>
      <ns0:c r="L24" s="136"/>
      <ns0:c r="M24" s="136"/>
      <ns0:c r="N24" s="136"/>
      <ns0:c r="O24" s="136"/>
      <ns0:c r="P24" s="136"/>
      <ns0:c r="Q24" s="136"/>
      <ns0:c r="R24" s="125"/>
    </ns0:row>
    <ns0:row r="25" ht="21" customHeight="1">
      <ns0:c r="A25"/>
      <ns0:c r="B25"/>
      <ns0:c r="C25"/>
      <ns0:c r="D25" s="124"/>
      <ns0:c r="E25" s="136"/>
      <ns0:c r="F25" s="136"/>
      <ns0:c r="G25" s="136"/>
      <ns0:c r="H25" s="136"/>
      <ns0:c r="I25" s="125"/>
      <ns0:c r="J25"/>
      <ns0:c r="K25" s="124"/>
      <ns0:c r="L25" s="136"/>
      <ns0:c r="M25" s="136"/>
      <ns0:c r="N25" s="136"/>
      <ns0:c r="O25" s="136"/>
      <ns0:c r="P25" s="136"/>
      <ns0:c r="Q25" s="136"/>
      <ns0:c r="R25" s="125"/>
    </ns0:row>
    <ns0:row r="26" ht="21" customHeight="1">
      <ns0:c r="A26"/>
      <ns0:c r="B26"/>
      <ns0:c r="C26"/>
      <ns0:c r="D26" s="124"/>
      <ns0:c r="E26" s="136"/>
      <ns0:c r="F26" s="136"/>
      <ns0:c r="G26" s="136"/>
      <ns0:c r="H26" s="136"/>
      <ns0:c r="I26" s="125"/>
      <ns0:c r="J26"/>
      <ns0:c r="K26" s="124"/>
      <ns0:c r="L26" s="136"/>
      <ns0:c r="M26" s="136"/>
      <ns0:c r="N26" s="136"/>
      <ns0:c r="O26" s="136"/>
      <ns0:c r="P26" s="136"/>
      <ns0:c r="Q26" s="136"/>
      <ns0:c r="R26" s="125"/>
    </ns0:row>
    <ns0:row r="27" ht="21" customHeight="1">
      <ns0:c r="A27"/>
      <ns0:c r="B27"/>
      <ns0:c r="C27"/>
      <ns0:c r="D27" s="124"/>
      <ns0:c r="E27" s="136"/>
      <ns0:c r="F27" s="136"/>
      <ns0:c r="G27" s="136"/>
      <ns0:c r="H27" s="136"/>
      <ns0:c r="I27" s="125"/>
      <ns0:c r="J27"/>
      <ns0:c r="K27" s="124"/>
      <ns0:c r="L27" s="136"/>
      <ns0:c r="M27" s="136"/>
      <ns0:c r="N27" s="136"/>
      <ns0:c r="O27" s="136"/>
      <ns0:c r="P27" s="136"/>
      <ns0:c r="Q27" s="136"/>
      <ns0:c r="R27" s="125"/>
    </ns0:row>
    <ns0:row r="28" ht="21" customHeight="1">
      <ns0:c r="A28"/>
      <ns0:c r="B28"/>
      <ns0:c r="C28"/>
      <ns0:c r="D28" s="124"/>
      <ns0:c r="E28" s="136"/>
      <ns0:c r="F28" s="136"/>
      <ns0:c r="G28" s="136"/>
      <ns0:c r="H28" s="136"/>
      <ns0:c r="I28" s="125"/>
      <ns0:c r="J28"/>
      <ns0:c r="K28" s="124"/>
      <ns0:c r="L28" s="136"/>
      <ns0:c r="M28" s="136"/>
      <ns0:c r="N28" s="136"/>
      <ns0:c r="O28" s="136"/>
      <ns0:c r="P28" s="136"/>
      <ns0:c r="Q28" s="136"/>
      <ns0:c r="R28" s="125"/>
    </ns0:row>
    <ns0:row r="29" ht="21" customHeight="1">
      <ns0:c r="A29"/>
      <ns0:c r="B29"/>
      <ns0:c r="C29"/>
      <ns0:c r="D29"/>
      <ns0:c r="E29"/>
      <ns0:c r="F29"/>
      <ns0:c r="G29"/>
      <ns0:c r="H29"/>
      <ns0:c r="I29"/>
      <ns0:c r="J29"/>
      <ns0:c r="K29" s="124"/>
      <ns0:c r="L29" s="136"/>
      <ns0:c r="M29" s="136"/>
      <ns0:c r="N29" s="136"/>
      <ns0:c r="O29" s="136"/>
      <ns0:c r="P29" s="136"/>
      <ns0:c r="Q29" s="136"/>
      <ns0:c r="R29" s="125"/>
    </ns0:row>
    <ns0:row r="30" ht="21" customHeight="1">
      <ns0:c r="A30"/>
      <ns0:c r="B30"/>
      <ns0:c r="C30"/>
      <ns0:c r="D30"/>
      <ns0:c r="E30"/>
      <ns0:c r="F30"/>
      <ns0:c r="G30"/>
      <ns0:c r="H30"/>
      <ns0:c r="I30"/>
      <ns0:c r="J30"/>
      <ns0:c r="K30" s="124"/>
      <ns0:c r="L30" s="136"/>
      <ns0:c r="M30" s="136"/>
      <ns0:c r="N30" s="136"/>
      <ns0:c r="O30" s="136"/>
      <ns0:c r="P30" s="136"/>
      <ns0:c r="Q30" s="136"/>
      <ns0:c r="R30" s="125"/>
    </ns0:row>
    <ns0:row r="31" ht="21" customHeight="1">
      <ns0:c r="A31"/>
      <ns0:c r="B31"/>
      <ns0:c r="C31"/>
      <ns0:c r="D31"/>
      <ns0:c r="E31"/>
      <ns0:c r="F31"/>
      <ns0:c r="G31"/>
      <ns0:c r="H31"/>
      <ns0:c r="I31"/>
      <ns0:c r="J31"/>
      <ns0:c r="K31" s="124"/>
      <ns0:c r="L31" s="136"/>
      <ns0:c r="M31" s="136"/>
      <ns0:c r="N31" s="136"/>
      <ns0:c r="O31" s="136"/>
      <ns0:c r="P31" s="136"/>
      <ns0:c r="Q31" s="136"/>
      <ns0:c r="R31" s="125"/>
    </ns0:row>
    <ns0:row r="32" ht="21" customHeight="1">
      <ns0:c r="A32"/>
      <ns0:c r="B32"/>
      <ns0:c r="C32"/>
      <ns0:c r="D32"/>
      <ns0:c r="E32"/>
      <ns0:c r="F32"/>
      <ns0:c r="G32"/>
      <ns0:c r="H32"/>
      <ns0:c r="I32"/>
      <ns0:c r="J32"/>
      <ns0:c r="K32" s="124"/>
      <ns0:c r="L32" s="136"/>
      <ns0:c r="M32" s="136"/>
      <ns0:c r="N32" s="136"/>
      <ns0:c r="O32" s="136"/>
      <ns0:c r="P32" s="136"/>
      <ns0:c r="Q32" s="136"/>
      <ns0:c r="R32" s="125"/>
    </ns0:row>
    <ns0:row r="33" ht="18" customHeight="1">
      <ns0:c r="A33"/>
      <ns0:c r="B33"/>
      <ns0:c r="C33"/>
      <ns0:c r="D33"/>
      <ns0:c r="E33"/>
      <ns0:c r="F33"/>
      <ns0:c r="G33"/>
      <ns0:c r="H33"/>
      <ns0:c r="I33"/>
      <ns0:c r="J33"/>
      <ns0:c r="K33"/>
      <ns0:c r="L33"/>
      <ns0:c r="M33"/>
      <ns0:c r="N33"/>
      <ns0:c r="O33"/>
      <ns0:c r="P33"/>
      <ns0:c r="Q33"/>
      <ns0:c r="R33"/>
    </ns0:row>
    <ns0:row r="34" ht="18" customHeight="1">
      <ns0:c r="A34" s="115" t="str">
        <ns0:v>Status semantics are conservative: OPTIMAL is reserved for solver/problem combinations that justify it; heuristic global methods report BEST_FOUND.</ns0:v>
      </ns0:c>
      <ns0:c r="B34"/>
      <ns0:c r="C34"/>
      <ns0:c r="D34"/>
      <ns0:c r="E34"/>
      <ns0:c r="F34"/>
      <ns0:c r="G34"/>
      <ns0:c r="H34"/>
      <ns0:c r="I34"/>
      <ns0:c r="J34"/>
      <ns0:c r="K34"/>
      <ns0:c r="L34"/>
      <ns0:c r="M34"/>
      <ns0:c r="N34"/>
      <ns0:c r="O34"/>
      <ns0:c r="P34"/>
      <ns0:c r="Q34"/>
      <ns0:c r="R34"/>
    </ns0:row>
    <ns0:row r="35" ht="18" customHeight="1">
      <ns0:c r="A35"/>
      <ns0:c r="B35"/>
      <ns0:c r="C35"/>
      <ns0:c r="D35"/>
      <ns0:c r="E35"/>
      <ns0:c r="F35"/>
      <ns0:c r="G35"/>
      <ns0:c r="H35"/>
      <ns0:c r="I35"/>
      <ns0:c r="J35"/>
      <ns0:c r="K35"/>
      <ns0:c r="L35"/>
      <ns0:c r="M35"/>
      <ns0:c r="N35"/>
      <ns0:c r="O35"/>
      <ns0:c r="P35"/>
      <ns0:c r="Q35"/>
      <ns0:c r="R35"/>
    </ns0:row>
    <ns0:row r="36" ht="18" customHeight="1">
      <ns0:c r="A36"/>
      <ns0:c r="B36"/>
      <ns0:c r="C36"/>
      <ns0:c r="D36"/>
      <ns0:c r="E36"/>
      <ns0:c r="F36"/>
      <ns0:c r="G36"/>
      <ns0:c r="H36"/>
      <ns0:c r="I36"/>
      <ns0:c r="J36"/>
      <ns0:c r="K36"/>
      <ns0:c r="L36"/>
      <ns0:c r="M36"/>
      <ns0:c r="N36"/>
      <ns0:c r="O36"/>
      <ns0:c r="P36"/>
      <ns0:c r="Q36"/>
      <ns0:c r="R36"/>
    </ns0:row>
  </ns0:sheetData>
  <ns0:mergeCells>
    <ns0:mergeCell ref="A1:R1"/>
    <ns0:mergeCell ref="A2:R2"/>
    <ns0:mergeCell ref="A4:B4"/>
    <ns0:mergeCell ref="D4:I4"/>
    <ns0:mergeCell ref="K4:R4"/>
    <ns0:mergeCell ref="A34:Q36"/>
  </ns0:mergeCells>
  <ns0:pageMargins left="0.7" right="0.7" top="0.75" bottom="0.75" header="0.3" footer="0.3"/>
</ns0:worksheet>
</file>

<file path=xl/worksheets/sheet8.xml><?xml version="1.0" encoding="utf-8"?>
<ns0:worksheet xmlns:ns0="http://schemas.openxmlformats.org/spreadsheetml/2006/main">
  <ns0:sheetViews>
    <ns0:sheetView workbookViewId="0" showGridLines="0" zoomScale="86"/>
  </ns0:sheetViews>
  <ns0:sheetFormatPr defaultRowHeight="18"/>
  <ns0:cols>
    <ns0:col min="1" max="1" width="16.8799991607666" hidden="0" customWidth="1"/>
    <ns0:col min="2" max="2" width="18.75" hidden="0" customWidth="1"/>
    <ns0:col min="3" max="3" width="17.5" hidden="0" customWidth="1"/>
    <ns0:col min="4" max="4" width="15" hidden="0" customWidth="1"/>
    <ns0:col min="5" max="5" width="14.380000114440918" hidden="0" customWidth="1"/>
    <ns0:col min="6" max="6" width="14.380000114440918" hidden="0" customWidth="1"/>
    <ns0:col min="7" max="7" width="14.380000114440918" hidden="0" customWidth="1"/>
    <ns0:col min="8" max="8" width="31.25" hidden="0" customWidth="1"/>
  </ns0:cols>
  <ns0:sheetData>
    <ns0:row r="1" ht="34.5" customHeight="1">
      <ns0:c r="A1" s="4" t="str">
        <ns0:v>Scenario Review, Solver Comparison &amp; Pareto Analysis</ns0:v>
      </ns0:c>
      <ns0:c r="B1"/>
      <ns0:c r="C1"/>
      <ns0:c r="D1"/>
      <ns0:c r="E1"/>
      <ns0:c r="F1"/>
      <ns0:c r="G1"/>
      <ns0:c r="H1"/>
    </ns0:row>
    <ns0:row r="2" ht="31.5" customHeight="1">
      <ns0:c r="A2" s="10" t="str">
        <ns0:v>Use the same model and normalized result contract to review named scenarios, compare solvers and local/global searches, and inspect multiobjective tradeoffs.</ns0:v>
      </ns0:c>
      <ns0:c r="B2"/>
      <ns0:c r="C2"/>
      <ns0:c r="D2"/>
      <ns0:c r="E2"/>
      <ns0:c r="F2"/>
      <ns0:c r="G2"/>
      <ns0:c r="H2"/>
    </ns0:row>
    <ns0:row r="3" ht="10.5" customHeight="1">
      <ns0:c r="A3"/>
      <ns0:c r="B3"/>
      <ns0:c r="C3"/>
      <ns0:c r="D3"/>
      <ns0:c r="E3"/>
      <ns0:c r="F3"/>
      <ns0:c r="G3"/>
      <ns0:c r="H3"/>
    </ns0:row>
    <ns0:row r="4" ht="18" customHeight="1">
      <ns0:c r="A4" s="16" t="str">
        <ns0:v>Active-model analysis</ns0:v>
      </ns0:c>
      <ns0:c r="B4"/>
      <ns0:c r="C4"/>
      <ns0:c r="D4"/>
      <ns0:c r="E4"/>
      <ns0:c r="F4"/>
      <ns0:c r="G4"/>
      <ns0:c r="H4"/>
    </ns0:row>
    <ns0:row r="5" ht="25.5" customHeight="1">
      <ns0:c r="A5" s="124" cm="1">
        <ns0:f t="array" ref="A5:H34">_xldudf_BF_OUTPUT("analysis")</ns0:f>
      </ns0:c>
      <ns0:c r="B5" s="136"/>
      <ns0:c r="C5" s="136"/>
      <ns0:c r="D5" s="136"/>
      <ns0:c r="E5" s="136"/>
      <ns0:c r="F5" s="136"/>
      <ns0:c r="G5" s="136"/>
      <ns0:c r="H5" s="125"/>
    </ns0:row>
    <ns0:row r="6" ht="25.5" customHeight="1">
      <ns0:c r="A6" s="124"/>
      <ns0:c r="B6" s="136"/>
      <ns0:c r="C6" s="136"/>
      <ns0:c r="D6" s="136"/>
      <ns0:c r="E6" s="136"/>
      <ns0:c r="F6" s="136"/>
      <ns0:c r="G6" s="136"/>
      <ns0:c r="H6" s="125"/>
    </ns0:row>
    <ns0:row r="7" ht="25.5" customHeight="1">
      <ns0:c r="A7" s="124"/>
      <ns0:c r="B7" s="136"/>
      <ns0:c r="C7" s="136"/>
      <ns0:c r="D7" s="136"/>
      <ns0:c r="E7" s="136"/>
      <ns0:c r="F7" s="136"/>
      <ns0:c r="G7" s="136"/>
      <ns0:c r="H7" s="125"/>
    </ns0:row>
    <ns0:row r="8" ht="25.5" customHeight="1">
      <ns0:c r="A8" s="124"/>
      <ns0:c r="B8" s="136"/>
      <ns0:c r="C8" s="136"/>
      <ns0:c r="D8" s="136"/>
      <ns0:c r="E8" s="136"/>
      <ns0:c r="F8" s="136"/>
      <ns0:c r="G8" s="136"/>
      <ns0:c r="H8" s="125"/>
    </ns0:row>
    <ns0:row r="9" ht="25.5" customHeight="1">
      <ns0:c r="A9" s="124"/>
      <ns0:c r="B9" s="136"/>
      <ns0:c r="C9" s="136"/>
      <ns0:c r="D9" s="136"/>
      <ns0:c r="E9" s="136"/>
      <ns0:c r="F9" s="136"/>
      <ns0:c r="G9" s="136"/>
      <ns0:c r="H9" s="125"/>
    </ns0:row>
    <ns0:row r="10" ht="25.5" customHeight="1">
      <ns0:c r="A10" s="124"/>
      <ns0:c r="B10" s="136"/>
      <ns0:c r="C10" s="136"/>
      <ns0:c r="D10" s="136"/>
      <ns0:c r="E10" s="136"/>
      <ns0:c r="F10" s="136"/>
      <ns0:c r="G10" s="136"/>
      <ns0:c r="H10" s="125"/>
    </ns0:row>
    <ns0:row r="11" ht="25.5" customHeight="1">
      <ns0:c r="A11" s="124"/>
      <ns0:c r="B11" s="136"/>
      <ns0:c r="C11" s="136"/>
      <ns0:c r="D11" s="136"/>
      <ns0:c r="E11" s="136"/>
      <ns0:c r="F11" s="136"/>
      <ns0:c r="G11" s="136"/>
      <ns0:c r="H11" s="125"/>
    </ns0:row>
    <ns0:row r="12" ht="25.5" customHeight="1">
      <ns0:c r="A12" s="124"/>
      <ns0:c r="B12" s="136"/>
      <ns0:c r="C12" s="136"/>
      <ns0:c r="D12" s="136"/>
      <ns0:c r="E12" s="136"/>
      <ns0:c r="F12" s="136"/>
      <ns0:c r="G12" s="136"/>
      <ns0:c r="H12" s="125"/>
    </ns0:row>
    <ns0:row r="13" ht="25.5" customHeight="1">
      <ns0:c r="A13" s="124"/>
      <ns0:c r="B13" s="136"/>
      <ns0:c r="C13" s="136"/>
      <ns0:c r="D13" s="136"/>
      <ns0:c r="E13" s="136"/>
      <ns0:c r="F13" s="136"/>
      <ns0:c r="G13" s="136"/>
      <ns0:c r="H13" s="125"/>
    </ns0:row>
    <ns0:row r="14" ht="25.5" customHeight="1">
      <ns0:c r="A14" s="124"/>
      <ns0:c r="B14" s="136"/>
      <ns0:c r="C14" s="136"/>
      <ns0:c r="D14" s="136"/>
      <ns0:c r="E14" s="136"/>
      <ns0:c r="F14" s="136"/>
      <ns0:c r="G14" s="136"/>
      <ns0:c r="H14" s="125"/>
    </ns0:row>
    <ns0:row r="15" ht="25.5" customHeight="1">
      <ns0:c r="A15" s="124"/>
      <ns0:c r="B15" s="136"/>
      <ns0:c r="C15" s="136"/>
      <ns0:c r="D15" s="136"/>
      <ns0:c r="E15" s="136"/>
      <ns0:c r="F15" s="136"/>
      <ns0:c r="G15" s="136"/>
      <ns0:c r="H15" s="125"/>
    </ns0:row>
    <ns0:row r="16" ht="25.5" customHeight="1">
      <ns0:c r="A16" s="124"/>
      <ns0:c r="B16" s="136"/>
      <ns0:c r="C16" s="136"/>
      <ns0:c r="D16" s="136"/>
      <ns0:c r="E16" s="136"/>
      <ns0:c r="F16" s="136"/>
      <ns0:c r="G16" s="136"/>
      <ns0:c r="H16" s="125"/>
    </ns0:row>
    <ns0:row r="17" ht="25.5" customHeight="1">
      <ns0:c r="A17" s="124"/>
      <ns0:c r="B17" s="136"/>
      <ns0:c r="C17" s="136"/>
      <ns0:c r="D17" s="136"/>
      <ns0:c r="E17" s="136"/>
      <ns0:c r="F17" s="136"/>
      <ns0:c r="G17" s="136"/>
      <ns0:c r="H17" s="125"/>
    </ns0:row>
    <ns0:row r="18" ht="25.5" customHeight="1">
      <ns0:c r="A18" s="124"/>
      <ns0:c r="B18" s="136"/>
      <ns0:c r="C18" s="136"/>
      <ns0:c r="D18" s="136"/>
      <ns0:c r="E18" s="136"/>
      <ns0:c r="F18" s="136"/>
      <ns0:c r="G18" s="136"/>
      <ns0:c r="H18" s="125"/>
    </ns0:row>
    <ns0:row r="19" ht="25.5" customHeight="1">
      <ns0:c r="A19" s="124"/>
      <ns0:c r="B19" s="136"/>
      <ns0:c r="C19" s="136"/>
      <ns0:c r="D19" s="136"/>
      <ns0:c r="E19" s="136"/>
      <ns0:c r="F19" s="136"/>
      <ns0:c r="G19" s="136"/>
      <ns0:c r="H19" s="125"/>
    </ns0:row>
    <ns0:row r="20" ht="25.5" customHeight="1">
      <ns0:c r="A20" s="124"/>
      <ns0:c r="B20" s="136"/>
      <ns0:c r="C20" s="136"/>
      <ns0:c r="D20" s="136"/>
      <ns0:c r="E20" s="136"/>
      <ns0:c r="F20" s="136"/>
      <ns0:c r="G20" s="136"/>
      <ns0:c r="H20" s="125"/>
    </ns0:row>
    <ns0:row r="21" ht="25.5" customHeight="1">
      <ns0:c r="A21" s="124"/>
      <ns0:c r="B21" s="136"/>
      <ns0:c r="C21" s="136"/>
      <ns0:c r="D21" s="136"/>
      <ns0:c r="E21" s="136"/>
      <ns0:c r="F21" s="136"/>
      <ns0:c r="G21" s="136"/>
      <ns0:c r="H21" s="125"/>
    </ns0:row>
    <ns0:row r="22" ht="25.5" customHeight="1">
      <ns0:c r="A22" s="124"/>
      <ns0:c r="B22" s="136"/>
      <ns0:c r="C22" s="136"/>
      <ns0:c r="D22" s="136"/>
      <ns0:c r="E22" s="136"/>
      <ns0:c r="F22" s="136"/>
      <ns0:c r="G22" s="136"/>
      <ns0:c r="H22" s="125"/>
    </ns0:row>
    <ns0:row r="23" ht="25.5" customHeight="1">
      <ns0:c r="A23" s="124"/>
      <ns0:c r="B23" s="136"/>
      <ns0:c r="C23" s="136"/>
      <ns0:c r="D23" s="136"/>
      <ns0:c r="E23" s="136"/>
      <ns0:c r="F23" s="136"/>
      <ns0:c r="G23" s="136"/>
      <ns0:c r="H23" s="125"/>
    </ns0:row>
    <ns0:row r="24" ht="25.5" customHeight="1">
      <ns0:c r="A24" s="124"/>
      <ns0:c r="B24" s="136"/>
      <ns0:c r="C24" s="136"/>
      <ns0:c r="D24" s="136"/>
      <ns0:c r="E24" s="136"/>
      <ns0:c r="F24" s="136"/>
      <ns0:c r="G24" s="136"/>
      <ns0:c r="H24" s="125"/>
    </ns0:row>
    <ns0:row r="25" ht="25.5" customHeight="1">
      <ns0:c r="A25" s="124"/>
      <ns0:c r="B25" s="136"/>
      <ns0:c r="C25" s="136"/>
      <ns0:c r="D25" s="136"/>
      <ns0:c r="E25" s="136"/>
      <ns0:c r="F25" s="136"/>
      <ns0:c r="G25" s="136"/>
      <ns0:c r="H25" s="125"/>
    </ns0:row>
    <ns0:row r="26" ht="25.5" customHeight="1">
      <ns0:c r="A26" s="124"/>
      <ns0:c r="B26" s="136"/>
      <ns0:c r="C26" s="136"/>
      <ns0:c r="D26" s="136"/>
      <ns0:c r="E26" s="136"/>
      <ns0:c r="F26" s="136"/>
      <ns0:c r="G26" s="136"/>
      <ns0:c r="H26" s="125"/>
    </ns0:row>
    <ns0:row r="27" ht="25.5" customHeight="1">
      <ns0:c r="A27" s="124"/>
      <ns0:c r="B27" s="136"/>
      <ns0:c r="C27" s="136"/>
      <ns0:c r="D27" s="136"/>
      <ns0:c r="E27" s="136"/>
      <ns0:c r="F27" s="136"/>
      <ns0:c r="G27" s="136"/>
      <ns0:c r="H27" s="125"/>
    </ns0:row>
    <ns0:row r="28" ht="25.5" customHeight="1">
      <ns0:c r="A28" s="124"/>
      <ns0:c r="B28" s="136"/>
      <ns0:c r="C28" s="136"/>
      <ns0:c r="D28" s="136"/>
      <ns0:c r="E28" s="136"/>
      <ns0:c r="F28" s="136"/>
      <ns0:c r="G28" s="136"/>
      <ns0:c r="H28" s="125"/>
    </ns0:row>
    <ns0:row r="29" ht="25.5" customHeight="1">
      <ns0:c r="A29" s="124"/>
      <ns0:c r="B29" s="136"/>
      <ns0:c r="C29" s="136"/>
      <ns0:c r="D29" s="136"/>
      <ns0:c r="E29" s="136"/>
      <ns0:c r="F29" s="136"/>
      <ns0:c r="G29" s="136"/>
      <ns0:c r="H29" s="125"/>
    </ns0:row>
    <ns0:row r="30" ht="25.5" customHeight="1">
      <ns0:c r="A30" s="124"/>
      <ns0:c r="B30" s="136"/>
      <ns0:c r="C30" s="136"/>
      <ns0:c r="D30" s="136"/>
      <ns0:c r="E30" s="136"/>
      <ns0:c r="F30" s="136"/>
      <ns0:c r="G30" s="136"/>
      <ns0:c r="H30" s="125"/>
    </ns0:row>
    <ns0:row r="31" ht="25.5" customHeight="1">
      <ns0:c r="A31" s="124"/>
      <ns0:c r="B31" s="136"/>
      <ns0:c r="C31" s="136"/>
      <ns0:c r="D31" s="136"/>
      <ns0:c r="E31" s="136"/>
      <ns0:c r="F31" s="136"/>
      <ns0:c r="G31" s="136"/>
      <ns0:c r="H31" s="125"/>
    </ns0:row>
    <ns0:row r="32" ht="25.5" customHeight="1">
      <ns0:c r="A32" s="124"/>
      <ns0:c r="B32" s="136"/>
      <ns0:c r="C32" s="136"/>
      <ns0:c r="D32" s="136"/>
      <ns0:c r="E32" s="136"/>
      <ns0:c r="F32" s="136"/>
      <ns0:c r="G32" s="136"/>
      <ns0:c r="H32" s="125"/>
    </ns0:row>
    <ns0:row r="33" ht="25.5" customHeight="1">
      <ns0:c r="A33" s="124"/>
      <ns0:c r="B33" s="136"/>
      <ns0:c r="C33" s="136"/>
      <ns0:c r="D33" s="136"/>
      <ns0:c r="E33" s="136"/>
      <ns0:c r="F33" s="136"/>
      <ns0:c r="G33" s="136"/>
      <ns0:c r="H33" s="125"/>
    </ns0:row>
    <ns0:row r="34" ht="25.5" customHeight="1">
      <ns0:c r="A34" s="124"/>
      <ns0:c r="B34" s="136"/>
      <ns0:c r="C34" s="136"/>
      <ns0:c r="D34" s="136"/>
      <ns0:c r="E34" s="136"/>
      <ns0:c r="F34" s="136"/>
      <ns0:c r="G34" s="136"/>
      <ns0:c r="H34" s="125"/>
    </ns0:row>
    <ns0:row r="35" ht="18" customHeight="1">
      <ns0:c r="A35"/>
      <ns0:c r="B35"/>
      <ns0:c r="C35"/>
      <ns0:c r="D35"/>
      <ns0:c r="E35"/>
      <ns0:c r="F35"/>
      <ns0:c r="G35"/>
      <ns0:c r="H35"/>
    </ns0:row>
    <ns0:row r="36" ht="18" customHeight="1">
      <ns0:c r="A36" s="115" t="str">
        <ns0:v>For multiobjective models, the analysis table contains the Pareto frontier. For global models it compares local and bounded global methods. Otherwise it summarizes the current solve, lists enabled scenarios, and reports LP marginals when available.</ns0:v>
      </ns0:c>
      <ns0:c r="B36"/>
      <ns0:c r="C36"/>
      <ns0:c r="D36"/>
      <ns0:c r="E36"/>
      <ns0:c r="F36"/>
      <ns0:c r="G36"/>
      <ns0:c r="H36"/>
    </ns0:row>
    <ns0:row r="37" ht="18" customHeight="1">
      <ns0:c r="A37"/>
      <ns0:c r="B37"/>
      <ns0:c r="C37"/>
      <ns0:c r="D37"/>
      <ns0:c r="E37"/>
      <ns0:c r="F37"/>
      <ns0:c r="G37"/>
      <ns0:c r="H37"/>
    </ns0:row>
    <ns0:row r="38" ht="18" customHeight="1">
      <ns0:c r="A38"/>
      <ns0:c r="B38"/>
      <ns0:c r="C38"/>
      <ns0:c r="D38"/>
      <ns0:c r="E38"/>
      <ns0:c r="F38"/>
      <ns0:c r="G38"/>
      <ns0:c r="H38"/>
    </ns0:row>
    <ns0:row r="39" ht="18" customHeight="1">
      <ns0:c r="A39"/>
      <ns0:c r="B39"/>
      <ns0:c r="C39"/>
      <ns0:c r="D39"/>
      <ns0:c r="E39"/>
      <ns0:c r="F39"/>
      <ns0:c r="G39"/>
      <ns0:c r="H39"/>
    </ns0:row>
  </ns0:sheetData>
  <ns0:mergeCells>
    <ns0:mergeCell ref="A1:H1"/>
    <ns0:mergeCell ref="A2:H2"/>
    <ns0:mergeCell ref="A4:H4"/>
    <ns0:mergeCell ref="A36:H39"/>
  </ns0:mergeCells>
  <ns0:pageMargins left="0.7" right="0.7" top="0.75" bottom="0.75" header="0.3" footer="0.3"/>
</ns0:worksheet>
</file>

<file path=xl/worksheets/sheet9.xml><?xml version="1.0" encoding="utf-8"?>
<ns0:worksheet xmlns:ns0="http://schemas.openxmlformats.org/spreadsheetml/2006/main">
  <ns0:sheetViews>
    <ns0:sheetView workbookViewId="0" showGridLines="0" zoomScale="86"/>
  </ns0:sheetViews>
  <ns0:sheetFormatPr defaultRowHeight="18"/>
  <ns0:cols>
    <ns0:col min="1" max="1" width="22.5" hidden="0" customWidth="1"/>
    <ns0:col min="2" max="2" width="20" hidden="0" customWidth="1"/>
    <ns0:col min="3" max="3" width="67.5" hidden="0" customWidth="1"/>
  </ns0:cols>
  <ns0:sheetData>
    <ns0:row r="1" ht="34.5" customHeight="1">
      <ns0:c r="A1" s="4" t="str">
        <ns0:v>Model &amp; Solver Diagnostics</ns0:v>
      </ns0:c>
      <ns0:c r="B1"/>
      <ns0:c r="C1"/>
    </ns0:row>
    <ns0:row r="2" ht="31.5" customHeight="1">
      <ns0:c r="A2" s="10" t="str">
        <ns0:v>Structural validation, parser safety, scaling warnings, feasibility evidence, and solver-specific limitations are surfaced explicitly.</ns0:v>
      </ns0:c>
      <ns0:c r="B2"/>
      <ns0:c r="C2"/>
    </ns0:row>
    <ns0:row r="3" ht="10.5" customHeight="1">
      <ns0:c r="A3"/>
      <ns0:c r="B3"/>
      <ns0:c r="C3"/>
    </ns0:row>
    <ns0:row r="4" ht="18" customHeight="1">
      <ns0:c r="A4" s="16" t="str">
        <ns0:v>Diagnostic findings</ns0:v>
      </ns0:c>
      <ns0:c r="B4"/>
      <ns0:c r="C4"/>
    </ns0:row>
    <ns0:row r="5" ht="30" customHeight="1">
      <ns0:c r="A5" s="124" cm="1">
        <ns0:f t="array" ref="A5:C28">_xldudf_BF_OUTPUT("diagnostics")</ns0:f>
      </ns0:c>
      <ns0:c r="B5" s="136"/>
      <ns0:c r="C5" s="125"/>
    </ns0:row>
    <ns0:row r="6" ht="30" customHeight="1">
      <ns0:c r="A6" s="124"/>
      <ns0:c r="B6" s="136"/>
      <ns0:c r="C6" s="125"/>
    </ns0:row>
    <ns0:row r="7" ht="30" customHeight="1">
      <ns0:c r="A7" s="124"/>
      <ns0:c r="B7" s="136"/>
      <ns0:c r="C7" s="125"/>
    </ns0:row>
    <ns0:row r="8" ht="30" customHeight="1">
      <ns0:c r="A8" s="124"/>
      <ns0:c r="B8" s="136"/>
      <ns0:c r="C8" s="125"/>
    </ns0:row>
    <ns0:row r="9" ht="30" customHeight="1">
      <ns0:c r="A9" s="124"/>
      <ns0:c r="B9" s="136"/>
      <ns0:c r="C9" s="125"/>
    </ns0:row>
    <ns0:row r="10" ht="30" customHeight="1">
      <ns0:c r="A10" s="124"/>
      <ns0:c r="B10" s="136"/>
      <ns0:c r="C10" s="125"/>
    </ns0:row>
    <ns0:row r="11" ht="30" customHeight="1">
      <ns0:c r="A11" s="124"/>
      <ns0:c r="B11" s="136"/>
      <ns0:c r="C11" s="125"/>
    </ns0:row>
    <ns0:row r="12" ht="30" customHeight="1">
      <ns0:c r="A12" s="124"/>
      <ns0:c r="B12" s="136"/>
      <ns0:c r="C12" s="125"/>
    </ns0:row>
    <ns0:row r="13" ht="30" customHeight="1">
      <ns0:c r="A13" s="124"/>
      <ns0:c r="B13" s="136"/>
      <ns0:c r="C13" s="125"/>
    </ns0:row>
    <ns0:row r="14" ht="30" customHeight="1">
      <ns0:c r="A14" s="124"/>
      <ns0:c r="B14" s="136"/>
      <ns0:c r="C14" s="125"/>
    </ns0:row>
    <ns0:row r="15" ht="30" customHeight="1">
      <ns0:c r="A15" s="124"/>
      <ns0:c r="B15" s="136"/>
      <ns0:c r="C15" s="125"/>
    </ns0:row>
    <ns0:row r="16" ht="30" customHeight="1">
      <ns0:c r="A16" s="124"/>
      <ns0:c r="B16" s="136"/>
      <ns0:c r="C16" s="125"/>
    </ns0:row>
    <ns0:row r="17" ht="30" customHeight="1">
      <ns0:c r="A17" s="124"/>
      <ns0:c r="B17" s="136"/>
      <ns0:c r="C17" s="125"/>
    </ns0:row>
    <ns0:row r="18" ht="30" customHeight="1">
      <ns0:c r="A18" s="124"/>
      <ns0:c r="B18" s="136"/>
      <ns0:c r="C18" s="125"/>
    </ns0:row>
    <ns0:row r="19" ht="30" customHeight="1">
      <ns0:c r="A19" s="124"/>
      <ns0:c r="B19" s="136"/>
      <ns0:c r="C19" s="125"/>
    </ns0:row>
    <ns0:row r="20" ht="30" customHeight="1">
      <ns0:c r="A20" s="124"/>
      <ns0:c r="B20" s="136"/>
      <ns0:c r="C20" s="125"/>
    </ns0:row>
    <ns0:row r="21" ht="30" customHeight="1">
      <ns0:c r="A21" s="124"/>
      <ns0:c r="B21" s="136"/>
      <ns0:c r="C21" s="125"/>
    </ns0:row>
    <ns0:row r="22" ht="30" customHeight="1">
      <ns0:c r="A22" s="124"/>
      <ns0:c r="B22" s="136"/>
      <ns0:c r="C22" s="125"/>
    </ns0:row>
    <ns0:row r="23" ht="30" customHeight="1">
      <ns0:c r="A23" s="124"/>
      <ns0:c r="B23" s="136"/>
      <ns0:c r="C23" s="125"/>
    </ns0:row>
    <ns0:row r="24" ht="30" customHeight="1">
      <ns0:c r="A24" s="124"/>
      <ns0:c r="B24" s="136"/>
      <ns0:c r="C24" s="125"/>
    </ns0:row>
    <ns0:row r="25" ht="30" customHeight="1">
      <ns0:c r="A25" s="124"/>
      <ns0:c r="B25" s="136"/>
      <ns0:c r="C25" s="125"/>
    </ns0:row>
    <ns0:row r="26" ht="30" customHeight="1">
      <ns0:c r="A26" s="124"/>
      <ns0:c r="B26" s="136"/>
      <ns0:c r="C26" s="125"/>
    </ns0:row>
    <ns0:row r="27" ht="30" customHeight="1">
      <ns0:c r="A27" s="124"/>
      <ns0:c r="B27" s="136"/>
      <ns0:c r="C27" s="125"/>
    </ns0:row>
    <ns0:row r="28" ht="30" customHeight="1">
      <ns0:c r="A28" s="124"/>
      <ns0:c r="B28" s="136"/>
      <ns0:c r="C28" s="125"/>
    </ns0:row>
    <ns0:row r="29" ht="18" customHeight="1">
      <ns0:c r="A29"/>
      <ns0:c r="B29"/>
      <ns0:c r="C29"/>
    </ns0:row>
    <ns0:row r="30" ht="18" customHeight="1">
      <ns0:c r="A30"/>
      <ns0:c r="B30"/>
      <ns0:c r="C30"/>
    </ns0:row>
    <ns0:row r="31" ht="18" customHeight="1">
      <ns0:c r="A31" s="115" t="str">
        <ns0:v>This browser workbench is designed for decision-scale models. Solver limits, stochastic search budgets, and global-optimality claims are deliberately conservative.</ns0:v>
      </ns0:c>
      <ns0:c r="B31"/>
      <ns0:c r="C31"/>
    </ns0:row>
    <ns0:row r="32" ht="18" customHeight="1">
      <ns0:c r="A32"/>
      <ns0:c r="B32"/>
      <ns0:c r="C32"/>
    </ns0:row>
    <ns0:row r="33" ht="18" customHeight="1">
      <ns0:c r="A33"/>
      <ns0:c r="B33"/>
      <ns0:c r="C33"/>
    </ns0:row>
    <ns0:row r="34" ht="18" customHeight="1">
      <ns0:c r="A34"/>
      <ns0:c r="B34"/>
      <ns0:c r="C34"/>
    </ns0:row>
  </ns0:sheetData>
  <ns0:mergeCells>
    <ns0:mergeCell ref="A1:C1"/>
    <ns0:mergeCell ref="A2:C2"/>
    <ns0:mergeCell ref="A4:C4"/>
    <ns0:mergeCell ref="A31:C34"/>
  </ns0:mergeCells>
  <ns0:pageMargins left="0.7" right="0.7" top="0.75" bottom="0.75" header="0.3" footer="0.3"/>
</ns0:worksheet>
</file>

<file path=customXml/_rels/item1.xml.rels><?xml version='1.0' encoding='utf-8'?>
<ns0:Relationships xmlns:ns0="http://schemas.openxmlformats.org/package/2006/relationships"><ns0:Relationship Id="rId1" Type="http://schemas.openxmlformats.org/officeDocument/2006/relationships/customXmlProps" Target="itemProps1.xml" /></ns0:Relationships>
</file>

<file path=customXml/item1.xml><?xml version="1.0" encoding="utf-8"?>
<notebook xmlns="https://schemas.boardflare.com/notebook/marimo/1" schemaVersion="1" sourceSha256="f98352759347e0b0052af5f14f2e1f3654ad0dac8e458aad1f0bfa24127d58e4" startupMode="run" savedAt="2026-08-30T04:36:15Z">
  <source encoding="base64">aW1wb3J0IG1hcmltbwoKX19nZW5lcmF0ZWRfd2l0aCA9ICIwLjIzLjE1IgphcHAgPSBtYXJpbW8uQXBwKHdpZHRoPSJtZWRpdW0iKQoKCkBhcHAuY2VsbChoaWRlX2NvZGU9VHJ1ZSkKZGVmIF8oKToKICAgIGltcG9ydCBhc3QKICAgIGltcG9ydCBtYXRoCiAgICBpbXBvcnQgcmUKICAgIGltcG9ydCB0aW1lCgogICAgaW1wb3J0IGJvYXJkZmxhcmUgYXMgYmYKICAgIGltcG9ydCBtYXJpbW8gYXMgbW8KICAgIGltcG9ydCBtYXRwbG90bGliLnB5cGxvdCBhcyBwbHQKICAgIGltcG9ydCBudW1weSBhcyBucAogICAgaW1wb3J0IHBhbmRhcyBhcyBwZAogICAgZnJvbSBzY2lweS5vcHRpbWl6ZSBpbXBvcnQgQm91bmRzLCBMaW5lYXJDb25zdHJhaW50LCBkaWZmZXJlbnRpYWxfZXZvbHV0aW9uLCBsZWFzdF9zcXVhcmVzLCBsaW5wcm9nLCBtaWxwLCBtaW5pbWl6ZSwgc2hnbwoKICAgIG1vLm1kKCIiIgogICAgIyBPcHRpbWl6YXRpb24gVG9vbGJveAoKICAgIERlZmluZSBzb2x2ZXItaW5kZXBlbmRlbnQgbW9kZWxzIGluIHdvcmtzaGVldCB0YWJsZXMsIGNvbXBpbGUgdGhlbSBvbmNlIGludG8gbnVtZXJpY2FsIHN0cnVjdHVyZXMsIGFuZCBzb2x2ZSB0aGVtIHdpdGggYSBiYWNrZW5kIG1hdGNoZWQgdG8gdGhlIGRldGVjdGVkIG1hdGhlbWF0aWNhbCBjbGFzcyBhbmQgcmVxdWVzdGVkIHNvbHZlIHN0cmF0ZWd5LgogICAgIiIiKQogICAgcmV0dXJuIEJvdW5kcywgTGluZWFyQ29uc3RyYWludCwgYXN0LCBiZiwgZGlmZmVyZW50aWFsX2V2b2x1dGlvbiwgbGVhc3Rfc3F1YXJlcywgbGlucHJvZywgbWF0aCwgbWlscCwgbWluaW1pemUsIG1vLCBucCwgcGQsIHBsdCwgcmUsIHNoZ28sIHRpbWUKCgpAYXBwLmNlbGwoaGlkZV9jb2RlPVRydWUpCmRlZiBfKGJmKToKICAgIGlucHV0cyA9IGJmLmlucHV0cygKICAgICAgICBjb250cm9scz1iZi5yZWYoIlN0YXJ0IUE1OkIxMiIsIGhlYWRlcnM9VHJ1ZSksCiAgICAgICAgbW9kZWxzPWJmLnJlZigiU3RhcnQhRDU6SDE0IiwgaGVhZGVycz1UcnVlKSwKICAgICAgICB2YXJpYWJsZXM9YmYucmVmKCJWYXJpYWJsZXMhQTU6SjQwIiwgaGVhZGVycz1UcnVlKSwKICAgICAgICBwYXJhbWV0ZXJzPWJmLnJlZigiVmFyaWFibGVzIUw1OlAyNSIsIGhlYWRlcnM9VHJ1ZSksCiAgICAgICAgb2JqZWN0aXZlcz1iZi5yZWYoIkxpbmVhciBNb2RlbCFBNTpGMzAiLCBoZWFkZXJzPVRydWUpLAogICAgICAgIGxpbmVhcl9vYmplY3RpdmVzPWJmLnJlZigiTGluZWFyIE1vZGVsIUg1Okw0MCIsIGhlYWRlcnM9VHJ1ZSksCiAgICAgICAgY29uc3RyYWludF9kZWZzPWJmLnJlZigiTGluZWFyIE1vZGVsIU41OlQ0MCIsIGhlYWRlcnM9VHJ1ZSksCiAgICAgICAgY29uc3RyYWludF90ZXJtcz1iZi5yZWYoIkxpbmVhciBNb2RlbCFWNTpaODAiLCBoZWFkZXJzPVRydWUpLAogICAgICAgIHF1YWRyYXRpY190ZXJtcz1iZi5yZWYoIlF1YWRyYXRpYyAmIENvbmljIUE1OkYyMCIsIGhlYWRlcnM9VHJ1ZSksCiAgICAgICAgZXhwcmVzc2lvbnM9YmYucmVmKCJFeHByZXNzaW9ucyFBNTpJMzAiLCBoZWFkZXJzPVRydWUpLAogICAgICAgIHNjZW5hcmlvcz1iZi5yZWYoIlNjZW5hcmlvcyFBNTpHMjAiLCBoZWFkZXJzPVRydWUpLAogICAgKQogICAgaW5wdXRzCiAgICByZXR1cm4gKGlucHV0cywpCgoKQGFwcC5jZWxsKGhpZGVfY29kZT1UcnVlKQpkZWYgXyhpbnB1dHMsIG1vLCBwZCk6CiAgICBfY29udHJvbHNfZnJhbWUgPSBpbnB1dHNbImNvbnRyb2xzIl0uZHJvcG5hKGhvdz0iYWxsIikKICAgIGNvbnRyb2xfdmFsdWVzID0ge3N0cihfcm93Lmlsb2NbMF0pLnN0cmlwKCk6IF9yb3cuaWxvY1sxXSBmb3IgXywgX3JvdyBpbiBfY29udHJvbHNfZnJhbWUuaXRlcnJvd3MoKSBpZiBwZC5ub3RuYShfcm93Lmlsb2NbMF0pfQogICAgX3NvbHZlcl9kZWZhdWx0ID0gc3RyKGNvbnRyb2xfdmFsdWVzLmdldCgiU29sdmVyIG1vZGUiLCAiUmVjb21tZW5kZWQiKSkKICAgIF9zb2x2ZV9tb2RlcyA9IFsiUmVjb21tZW5kZWQiLCAiTG9jYWwiLCAiTXVsdGlTdGFydCIsICJHbG9iYWwiXQogICAgaWYgX3NvbHZlcl9kZWZhdWx0IG5vdCBpbiBfc29sdmVfbW9kZXM6CiAgICAgICAgX3NvbHZlcl9kZWZhdWx0ID0gIlJlY29tbWVuZGVkIgogICAgc29sdmVyX21vZGUgPSBtby51aS5kcm9wZG93bihvcHRpb25zPV9zb2x2ZV9tb2RlcywgdmFsdWU9X3NvbHZlcl9kZWZhdWx0LCBsYWJlbD0iU29sdmUgbW9kZSIpCiAgICBhbmFseXNpc19tb2RlID0gbW8udWkuZHJvcGRvd24ob3B0aW9ucz1bIkF1dG8iLCAiU29sdmVyIGNvbXBhcmlzb24iXSwgdmFsdWU9IkF1dG8iLCBsYWJlbD0iQW5hbHlzaXMgdmlldyIpCiAgICBtby52c3RhY2soW3NvbHZlcl9tb2RlLCBhbmFseXNpc19tb2RlXSkKICAgIHJldHVybiBhbmFseXNpc19tb2RlLCBjb250cm9sX3ZhbHVlcywgc29sdmVyX21vZGUKCgpAYXBwLmNlbGwKZGVmIF8oYXN0LCBucCwgcGQsIHJlKToKICAgIGRlZiBjb21waWxlX3dvcmtib29rX21vZGVsKGlucHV0cywgY29udHJvbHMpOgogICAgICAgIGRlZiBjbGVhbihmcmFtZSwga2V5PSJNb2RlbCIpOgogICAgICAgICAgICByZXN1bHQgPSBmcmFtZS5jb3B5KCkKICAgICAgICAgICAgaWYga2V5IGluIHJlc3VsdC5jb2x1bW5zOgogICAgICAgICAgICAgICAgcmVzdWx0ID0gcmVzdWx0W3Jlc3VsdFtrZXldLm5vdG5hKCldCiAgICAgICAgICAgICAgICByZXN1bHRba2V5XSA9IHJlc3VsdFtrZXldLmFzdHlwZShzdHIpLnN0ci5zdHJpcCgpCiAgICAgICAgICAgIHJldHVybiByZXN1bHQucmVzZXRfaW5kZXgoZHJvcD1UcnVlKQoKICAgICAgICBkZWYgZW5hYmxlZCh2YWx1ZSk6CiAgICAgICAgICAgIGlmIHBkLmlzbmEodmFsdWUpOgogICAgICAgICAgICAgICAgcmV0dXJuIEZhbHNlCiAgICAgICAgICAgIGlmIGlzaW5zdGFuY2UodmFsdWUsIGJvb2wpOgogICAgICAgICAgICAgICAgcmV0dXJuIHZhbHVlCiAgICAgICAgICAgIGlmIGlzaW5zdGFuY2UodmFsdWUsIChpbnQsIGZsb2F0KSk6CiAgICAgICAgICAgICAgICByZXR1cm4gYm9vbCh2YWx1ZSkKICAgICAgICAgICAgcmV0dXJuIHN0cih2YWx1ZSkuc3RyaXAoKS5sb3dlcigpIGluIHsidHJ1ZSIsICJ5ZXMiLCAiMSIsICJlbmFibGVkIiwgIm9uIn0KCiAgICAgICAgZGVmIG51bWJlcih2YWx1ZSwgKiwgYmxhbms9Tm9uZSk6CiAgICAgICAgICAgIGlmIHBkLmlzbmEodmFsdWUpIG9yIHZhbHVlID09ICIiOgogICAgICAgICAgICAgICAgcmV0dXJuIGJsYW5rCiAgICAgICAgICAgIGlmIGlzaW5zdGFuY2UodmFsdWUsIChpbnQsIGZsb2F0LCBucC5pbnRlZ2VyLCBucC5mbG9hdGluZykpOgogICAgICAgICAgICAgICAgcmV0dXJuIGZsb2F0KHZhbHVlKQogICAgICAgICAgICB0ZXh0ID0gc3RyKHZhbHVlKS5zdHJpcCgpLnJlcGxhY2UoIiwiLCAiIikucmVwbGFjZSgiJCIsICIiKS5yZXBsYWNlKCIlIiwgIiIpCiAgICAgICAgICAgIHBhcnNlZCA9IGZsb2F0KHRleHQpCiAgICAgICAgICAgIGlmIHN0cih2YWx1ZSkuc3RyaXAoKS5lbmRzd2l0aCgiJSIpOgogICAgICAgICAgICAgICAgcGFyc2VkIC89IDEwMC4wCiAgICAgICAgICAgIHJldHVybiBwYXJzZWQKCiAgICAgICAgbW9kZWxzID0gY2xlYW4oaW5wdXRzWyJtb2RlbHMiXSkKICAgICAgICB2YXJpYWJsZXNfYWxsID0gY2xlYW4oaW5wdXRzWyJ2YXJpYWJsZXMiXSkKICAgICAgICBwYXJhbWV0ZXJzX2FsbCA9IGNsZWFuKGlucHV0c1sicGFyYW1ldGVycyJdKQogICAgICAgIG9iamVjdGl2ZXNfYWxsID0gY2xlYW4oaW5wdXRzWyJvYmplY3RpdmVzIl0pCiAgICAgICAgbGluZWFyX29ial9hbGwgPSBjbGVhbihpbnB1dHNbImxpbmVhcl9vYmplY3RpdmVzIl0pCiAgICAgICAgY29uc3RyYWludF9kZWZzX2FsbCA9IGNsZWFuKGlucHV0c1siY29uc3RyYWludF9kZWZzIl0pCiAgICAgICAgY29uc3RyYWludF90ZXJtc19hbGwgPSBjbGVhbihpbnB1dHNbImNvbnN0cmFpbnRfdGVybXMiXSkKICAgICAgICBxdWFkcmF0aWNfYWxsID0gY2xlYW4oaW5wdXRzWyJxdWFkcmF0aWNfdGVybXMiXSkKICAgICAgICBleHByZXNzaW9uc19hbGwgPSBjbGVhbihpbnB1dHNbImV4cHJlc3Npb25zIl0pCiAgICAgICAgc2NlbmFyaW9zX2FsbCA9IGNsZWFuKGlucHV0c1sic2NlbmFyaW9zIl0pCgogICAgICAgIGFjdGl2ZV9tb2RlbCA9IHN0cihjb250cm9scy5nZXQoIkFjdGl2ZSBtb2RlbCIsICJwcm9kdWN0X21peCIpKS5zdHJpcCgpCiAgICAgICAgbW9kZWxfcm93ID0gbW9kZWxzW21vZGVsc1siTW9kZWwiXSA9PSBhY3RpdmVfbW9kZWxdCiAgICAgICAgaWYgbW9kZWxfcm93LmVtcHR5OgogICAgICAgICAgICByYWlzZSBWYWx1ZUVycm9yKGYiVW5rbm93biBhY3RpdmUgbW9kZWwgJ3thY3RpdmVfbW9kZWx9Jy4gQ2hvb3NlIGEgbW9kZWwgSUQgbGlzdGVkIG9uIFN0YXJ0LiIpCiAgICAgICAgbW9kZWxfbWV0YSA9IG1vZGVsX3Jvdy5pbG9jWzBdCiAgICAgICAgbW9kZWxfbGFiZWwgPSBzdHIobW9kZWxfbWV0YVsiTGFiZWwiXSkKICAgICAgICBleHBlY3RlZF9jbGFzcyA9IHN0cihtb2RlbF9tZXRhLmdldCgiRXhwZWN0ZWQgY2xhc3MiLCAiIikpLnN0cmlwKCkKICAgICAgICBwcmVmZXJyZWRfc3RyYXRlZ3kgPSBzdHIobW9kZWxfbWV0YS5nZXQoIlByZWZlcnJlZCBzdHJhdGVneSIsICJSZWNvbW1lbmRlZCIpKS5zdHJpcCgpIG9yICJSZWNvbW1lbmRlZCIKICAgICAgICBpZiBwcmVmZXJyZWRfc3RyYXRlZ3kgbm90IGluIHsiUmVjb21tZW5kZWQiLCAiTG9jYWwiLCAiTXVsdGlTdGFydCIsICJHbG9iYWwifToKICAgICAgICAgICAgcmFpc2UgVmFsdWVFcnJvcihmIlVuc3VwcG9ydGVkIHByZWZlcnJlZCBzdHJhdGVneSAne3ByZWZlcnJlZF9zdHJhdGVneX0nIGZvciBtb2RlbCAne2FjdGl2ZV9tb2RlbH0nLiIpCgogICAgICAgIHNjZW5hcmlvX25hbWUgPSBzdHIoY29udHJvbHMuZ2V0KCJTY2VuYXJpbyIsICJCYXNlbGluZSIpKS5zdHJpcCgpIG9yICJCYXNlbGluZSIKICAgICAgICBzZWVkID0gaW50KG51bWJlcihjb250cm9scy5nZXQoIlJhbmRvbSBzZWVkIiwgNDIpLCBibGFuaz00MikpCiAgICAgICAgZ2xvYmFsX2J1ZGdldCA9IGludChudW1iZXIoY29udHJvbHMuZ2V0KCJHbG9iYWwgYnVkZ2V0IiwgMTIwKSwgYmxhbms9MTIwKSkKICAgICAgICBwYXJldG9fcG9pbnRzID0gaW50KG51bWJlcihjb250cm9scy5nZXQoIlBhcmV0byBwb2ludHMiLCA5KSwgYmxhbms9OSkpCiAgICAgICAgaWYgZ2xvYmFsX2J1ZGdldCA8IDMwIG9yIGdsb2JhbF9idWRnZXQgPiAyMDAwOgogICAgICAgICAgICByYWlzZSBWYWx1ZUVycm9yKCJHbG9iYWwgYnVkZ2V0IG11c3QgYmUgYmV0d2VlbiAzMCBhbmQgMjAwMCBldmFsdWF0aW9ucy4iKQogICAgICAgIGlmIHBhcmV0b19wb2ludHMgPCAzIG9yIHBhcmV0b19wb2ludHMgPiAzMToKICAgICAgICAgICAgcmFpc2UgVmFsdWVFcnJvcigiUGFyZXRvIHBvaW50cyBtdXN0IGJlIGJldHdlZW4gMyBhbmQgMzEuIikKCiAgICAgICAgdmFyX2RmID0gdmFyaWFibGVzX2FsbFsodmFyaWFibGVzX2FsbFsiTW9kZWwiXSA9PSBhY3RpdmVfbW9kZWwpICYgdmFyaWFibGVzX2FsbFsiRW5hYmxlZCJdLm1hcChlbmFibGVkKV0uY29weSgpCiAgICAgICAgcGFyYW1fZGYgPSBwYXJhbWV0ZXJzX2FsbFtwYXJhbWV0ZXJzX2FsbFsiTW9kZWwiXSA9PSBhY3RpdmVfbW9kZWxdLmNvcHkoKQogICAgICAgIG9iamVjdGl2ZV9kZiA9IG9iamVjdGl2ZXNfYWxsWyhvYmplY3RpdmVzX2FsbFsiTW9kZWwiXSA9PSBhY3RpdmVfbW9kZWwpICYgb2JqZWN0aXZlc19hbGxbIkVuYWJsZWQiXS5tYXAoZW5hYmxlZCldLmNvcHkoKQogICAgICAgIGxpbl9vYmpfZGYgPSBsaW5lYXJfb2JqX2FsbFsobGluZWFyX29ial9hbGxbIk1vZGVsIl0gPT0gYWN0aXZlX21vZGVsKSAmIGxpbmVhcl9vYmpfYWxsWyJFbmFibGVkIl0ubWFwKGVuYWJsZWQpXS5jb3B5KCkKICAgICAgICBjb25fZGVmX2RmID0gY29uc3RyYWludF9kZWZzX2FsbFsoY29uc3RyYWludF9kZWZzX2FsbFsiTW9kZWwiXSA9PSBhY3RpdmVfbW9kZWwpICYgY29uc3RyYWludF9kZWZzX2FsbFsiRW5hYmxlZCJdLm1hcChlbmFibGVkKV0uY29weSgpCiAgICAgICAgY29uX3Rlcm1fZGYgPSBjb25zdHJhaW50X3Rlcm1zX2FsbFsoY29uc3RyYWludF90ZXJtc19hbGxbIk1vZGVsIl0gPT0gYWN0aXZlX21vZGVsKSAmIGNvbnN0cmFpbnRfdGVybXNfYWxsWyJFbmFibGVkIl0ubWFwKGVuYWJsZWQpXS5jb3B5KCkKICAgICAgICBxdWFkX2RmID0gcXVhZHJhdGljX2FsbFsocXVhZHJhdGljX2FsbFsiTW9kZWwiXSA9PSBhY3RpdmVfbW9kZWwpICYgcXVhZHJhdGljX2FsbFsiRW5hYmxlZCJdLm1hcChlbmFibGVkKV0uY29weSgpCiAgICAgICAgZXhwcl9kZiA9IGV4cHJlc3Npb25zX2FsbFsoZXhwcmVzc2lvbnNfYWxsWyJNb2RlbCJdID09IGFjdGl2ZV9tb2RlbCkgJiBleHByZXNzaW9uc19hbGxbIkVuYWJsZWQiXS5tYXAoZW5hYmxlZCldLmNvcHkoKQogICAgICAgIHNjZW5hcmlvX3Jvd3MgPSBzY2VuYXJpb3NfYWxsWyhzY2VuYXJpb3NfYWxsWyJNb2RlbCJdID09IGFjdGl2ZV9tb2RlbCkgJiBzY2VuYXJpb3NfYWxsWyJFbmFibGVkIl0ubWFwKGVuYWJsZWQpXS5jb3B5KCkKCiAgICAgICAgaWYgdmFyX2RmLmVtcHR5OgogICAgICAgICAgICByYWlzZSBWYWx1ZUVycm9yKGYiTW9kZWwgJ3thY3RpdmVfbW9kZWx9JyBoYXMgbm8gZW5hYmxlZCB2YXJpYWJsZXMuIikKCiAgICAgICAgbWFjaGluZV9uYW1lID0gcmUuY29tcGlsZShyIl5bQS1aYS16X11bQS1aYS16MC05X10qJCIpCiAgICAgICAgdmFyaWFibGVfbmFtZXMgPSBbc3RyKHZhbHVlKS5zdHJpcCgpIGZvciB2YWx1ZSBpbiB2YXJfZGZbIlZhcmlhYmxlIl1dCiAgICAgICAgaWYgbGVuKHZhcmlhYmxlX25hbWVzKSAhPSBsZW4oc2V0KHZhcmlhYmxlX25hbWVzKSk6CiAgICAgICAgICAgIHJhaXNlIFZhbHVlRXJyb3IoIlZhcmlhYmxlIG5hbWVzIG11c3QgYmUgdW5pcXVlIHdpdGhpbiBhIG1vZGVsLiIpCiAgICAgICAgYmFkX25hbWVzID0gW25hbWUgZm9yIG5hbWUgaW4gdmFyaWFibGVfbmFtZXMgaWYgbm90IG1hY2hpbmVfbmFtZS5mdWxsbWF0Y2gobmFtZSldCiAgICAgICAgaWYgYmFkX25hbWVzOgogICAgICAgICAgICByYWlzZSBWYWx1ZUVycm9yKGYiVmFyaWFibGUgbmFtZXMgbXVzdCBiZSBtYWNoaW5lLXNhZmUgaWRlbnRpZmllcnM6IHsnLCAnLmpvaW4oYmFkX25hbWVzKX0iKQogICAgICAgIHZhcl9pbmRleCA9IHtuYW1lOiBpbmRleCBmb3IgaW5kZXgsIG5hbWUgaW4gZW51bWVyYXRlKHZhcmlhYmxlX25hbWVzKX0KCiAgICAgICAgcGFyYW1ldGVyX25hbWVzID0gW3N0cih2YWx1ZSkuc3RyaXAoKSBmb3IgdmFsdWUgaW4gcGFyYW1fZGZbIlBhcmFtZXRlciJdIGlmIHBkLm5vdG5hKHZhbHVlKV0KICAgICAgICBpZiBsZW4ocGFyYW1ldGVyX25hbWVzKSAhPSBsZW4oc2V0KHBhcmFtZXRlcl9uYW1lcykpOgogICAgICAgICAgICByYWlzZSBWYWx1ZUVycm9yKCJQYXJhbWV0ZXIgbmFtZXMgbXVzdCBiZSB1bmlxdWUgd2l0aGluIGEgbW9kZWwuIikKICAgICAgICBwYXJhbWV0ZXJfdmFsdWVzID0ge30KICAgICAgICBmb3IgXywgcm93IGluIHBhcmFtX2RmLml0ZXJyb3dzKCk6CiAgICAgICAgICAgIG5hbWUgPSBzdHIocm93WyJQYXJhbWV0ZXIiXSkuc3RyaXAoKQogICAgICAgICAgICBpZiBub3QgbWFjaGluZV9uYW1lLmZ1bGxtYXRjaChuYW1lKToKICAgICAgICAgICAgICAgIHJhaXNlIFZhbHVlRXJyb3IoZiJQYXJhbWV0ZXIgbmFtZSAne25hbWV9JyBpcyBub3QgYSBtYWNoaW5lLXNhZmUgaWRlbnRpZmllci4iKQogICAgICAgICAgICBwYXJhbWV0ZXJfdmFsdWVzW25hbWVdID0gbnVtYmVyKHJvd1siVmFsdWUiXSkKCiAgICAgICAgbG93ZXIgPSBucC5hcnJheShbbnVtYmVyKHJvd1siTG93ZXJCb3VuZCJdLCBibGFuaz0tbnAuaW5mKSBmb3IgXywgcm93IGluIHZhcl9kZi5pdGVycm93cygpXSwgZHR5cGU9ZmxvYXQpCiAgICAgICAgdXBwZXIgPSBucC5hcnJheShbbnVtYmVyKHJvd1siVXBwZXJCb3VuZCJdLCBibGFuaz1ucC5pbmYpIGZvciBfLCByb3cgaW4gdmFyX2RmLml0ZXJyb3dzKCldLCBkdHlwZT1mbG9hdCkKICAgICAgICBpbml0aWFsID0gbnAuYXJyYXkoW251bWJlcihyb3dbIkluaXRpYWxWYWx1ZSJdLCBibGFuaz0wLjApIGZvciBfLCByb3cgaW4gdmFyX2RmLml0ZXJyb3dzKCldLCBkdHlwZT1mbG9hdCkKICAgICAgICBzY2FsZXMgPSBucC5hcnJheShbbnVtYmVyKHJvd1siU2NhbGUiXSwgYmxhbms9MS4wKSBmb3IgXywgcm93IGluIHZhcl9kZi5pdGVycm93cygpXSwgZHR5cGU9ZmxvYXQpCiAgICAgICAgaWYgbnAuYW55KHNjYWxlcyA8PSAwKToKICAgICAgICAgICAgcmFpc2UgVmFsdWVFcnJvcigiVmFyaWFibGUgU2NhbGUgdmFsdWVzIG11c3QgYmUgcG9zaXRpdmUgd2hlbiBzdXBwbGllZC4iKQogICAgICAgIHZhcmlhYmxlX3R5cGVzID0gW3N0cih2YWx1ZSkuc3RyaXAoKS5sb3dlcigpIGZvciB2YWx1ZSBpbiB2YXJfZGZbIlR5cGUiXV0KICAgICAgICBpbnZhbGlkX3ZhcmlhYmxlX3R5cGVzID0gc29ydGVkKHt0eXAgZm9yIHR5cCBpbiB2YXJpYWJsZV90eXBlcyBpZiB0eXAgbm90IGluIHsiY29udGludW91cyIsICJpbnRlZ2VyIiwgImJpbmFyeSJ9fSkKICAgICAgICBpZiBpbnZhbGlkX3ZhcmlhYmxlX3R5cGVzOgogICAgICAgICAgICByYWlzZSBWYWx1ZUVycm9yKCJVbnN1cHBvcnRlZCB2YXJpYWJsZSB0eXBlKHMpOiAiICsgIiwgIi5qb2luKGludmFsaWRfdmFyaWFibGVfdHlwZXMpICsgIi4gVXNlIENvbnRpbnVvdXMsIEludGVnZXIsIG9yIEJpbmFyeS4iKQogICAgICAgIGludGVncmFsaXR5ID0gbnAuYXJyYXkoWzEgaWYgdHlwIGluIHsiaW50ZWdlciIsICJiaW5hcnkifSBlbHNlIDAgZm9yIHR5cCBpbiB2YXJpYWJsZV90eXBlc10sIGR0eXBlPWludCkKICAgICAgICBmb3IgaWR4LCB0eXAgaW4gZW51bWVyYXRlKHZhcmlhYmxlX3R5cGVzKToKICAgICAgICAgICAgaWYgdHlwID09ICJiaW5hcnkiOgogICAgICAgICAgICAgICAgbG93ZXJbaWR4XSwgdXBwZXJbaWR4XSA9IG1heChsb3dlcltpZHhdLCAwLjApLCBtaW4odXBwZXJbaWR4XSwgMS4wKQoKICAgICAgICBkZWYgYXBwbHlfc2NlbmFyaW8obmFtZSwgcGFyYW1zLCBsb3dzLCB1cHMsIG9iamVjdGl2ZV9yb3dzLCBjb25zdHJhaW50X3Jvd3MpOgogICAgICAgICAgICBhY3RpdmVfcGFyYW1zID0gZGljdChwYXJhbXMpCiAgICAgICAgICAgIGxvID0gbG93cy5jb3B5KCkKICAgICAgICAgICAgaGkgPSB1cHMuY29weSgpCiAgICAgICAgICAgIG9iaiA9IG9iamVjdGl2ZV9yb3dzLmNvcHkoKQogICAgICAgICAgICBjb25zID0gY29uc3RyYWludF9yb3dzLmNvcHkoKQogICAgICAgICAgICBpZiBuYW1lID09ICJCYXNlbGluZSI6CiAgICAgICAgICAgICAgICByZXR1cm4gYWN0aXZlX3BhcmFtcywgbG8sIGhpLCBvYmosIGNvbnMKICAgICAgICAgICAgcm93cyA9IHNjZW5hcmlvX3Jvd3Nbc2NlbmFyaW9fcm93c1siU2NlbmFyaW8iXS5hc3R5cGUoc3RyKS5zdHIuc3RyaXAoKSA9PSBuYW1lXQogICAgICAgICAgICBpZiByb3dzLmVtcHR5OgogICAgICAgICAgICAgICAgcmFpc2UgVmFsdWVFcnJvcihmIlNjZW5hcmlvICd7bmFtZX0nIGlzIG5vdCBlbmFibGVkIGZvciB7YWN0aXZlX21vZGVsfS4iKQogICAgICAgICAgICBmb3IgXywgcm93IGluIHJvd3MuaXRlcnJvd3MoKToKICAgICAgICAgICAgICAgIHRhcmdldF90eXBlID0gc3RyKHJvd1siVGFyZ2V0VHlwZSJdKS5zdHJpcCgpCiAgICAgICAgICAgICAgICB0YXJnZXQgPSBzdHIocm93WyJUYXJnZXQiXSkuc3RyaXAoKQogICAgICAgICAgICAgICAgZmllbGQgPSBzdHIocm93WyJGaWVsZCJdKS5zdHJpcCgpCiAgICAgICAgICAgICAgICB2YWx1ZSA9IG51bWJlcihyb3dbIlZhbHVlIl0pCiAgICAgICAgICAgICAgICBpZiB0YXJnZXRfdHlwZSA9PSAiUGFyYW1ldGVyIjoKICAgICAgICAgICAgICAgICAgICBpZiB0YXJnZXQgbm90IGluIGFjdGl2ZV9wYXJhbXM6CiAgICAgICAgICAgICAgICAgICAgICAgIHJhaXNlIFZhbHVlRXJyb3IoZiJTY2VuYXJpbyBwYXJhbWV0ZXIgJ3t0YXJnZXR9JyBkb2VzIG5vdCBleGlzdC4iKQogICAgICAgICAgICAgICAgICAgIGFjdGl2ZV9wYXJhbXNbdGFyZ2V0XSA9IHZhbHVlCiAgICAgICAgICAgICAgICBlbGlmIHRhcmdldF90eXBlID09ICJWYXJpYWJsZUJvdW5kIjoKICAgICAgICAgICAgICAgICAgICBpZiB0YXJnZXQgbm90IGluIHZhcl9pbmRleDoKICAgICAgICAgICAgICAgICAgICAgICAgcmFpc2UgVmFsdWVFcnJvcihmIlNjZW5hcmlvIHZhcmlhYmxlICd7dGFyZ2V0fScgZG9lcyBub3QgZXhpc3QuIikKICAgICAgICAgICAgICAgICAgICBpZiBmaWVsZCA9PSAiTG93ZXJCb3VuZCI6CiAgICAgICAgICAgICAgICAgICAgICAgIGxvW3Zhcl9pbmRleFt0YXJnZXRdXSA9IHZhbHVlCiAgICAgICAgICAgICAgICAgICAgZWxpZiBmaWVsZCA9PSAiVXBwZXJCb3VuZCI6CiAgICAgICAgICAgICAgICAgICAgICAgIGhpW3Zhcl9pbmRleFt0YXJnZXRdXSA9IHZhbHVlCiAgICAgICAgICAgICAgICAgICAgZWxzZToKICAgICAgICAgICAgICAgICAgICAgICAgcmFpc2UgVmFsdWVFcnJvcihmIlVuc3VwcG9ydGVkIHZhcmlhYmxlLWJvdW5kIGZpZWxkICd7ZmllbGR9Jy4iKQogICAgICAgICAgICAgICAgZWxpZiB0YXJnZXRfdHlwZSA9PSAiT2JqZWN0aXZlQ29lZmZpY2llbnQiOgogICAgICAgICAgICAgICAgICAgIGlmICJ8IiBub3QgaW4gdGFyZ2V0OgogICAgICAgICAgICAgICAgICAgICAgICByYWlzZSBWYWx1ZUVycm9yKCJPYmplY3RpdmVDb2VmZmljaWVudCB0YXJnZXRzIG11c3QgdXNlIE9iamVjdGl2ZXxWYXJpYWJsZS4iKQogICAgICAgICAgICAgICAgICAgIG9iamVjdGl2ZSwgdmFyaWFibGUgPSB0YXJnZXQuc3BsaXQoInwiLCAxKQogICAgICAgICAgICAgICAgICAgIG1hc2sgPSAob2JqWyJPYmplY3RpdmUiXS5hc3R5cGUoc3RyKS5zdHIuc3RyaXAoKSA9PSBvYmplY3RpdmUpICYgKG9ialsiVmFyaWFibGUiXS5hc3R5cGUoc3RyKS5zdHIuc3RyaXAoKSA9PSB2YXJpYWJsZSkKICAgICAgICAgICAgICAgICAgICBpZiBub3QgbWFzay5hbnkoKToKICAgICAgICAgICAgICAgICAgICAgICAgcmFpc2UgVmFsdWVFcnJvcihmIlNjZW5hcmlvIG9iamVjdGl2ZSB0ZXJtICd7dGFyZ2V0fScgZG9lcyBub3QgZXhpc3QuIikKICAgICAgICAgICAgICAgICAgICBvYmoubG9jW21hc2ssICJDb2VmZmljaWVudCJdID0gdmFsdWUKICAgICAgICAgICAgICAgIGVsaWYgdGFyZ2V0X3R5cGUgPT0gIkNvbnN0cmFpbnRCb3VuZCI6CiAgICAgICAgICAgICAgICAgICAgbWFzayA9IGNvbnNbIkNvbnN0cmFpbnQiXS5hc3R5cGUoc3RyKS5zdHIuc3RyaXAoKSA9PSB0YXJnZXQKICAgICAgICAgICAgICAgICAgICBpZiBub3QgbWFzay5hbnkoKToKICAgICAgICAgICAgICAgICAgICAgICAgcmFpc2UgVmFsdWVFcnJvcihmIlNjZW5hcmlvIGNvbnN0cmFpbnQgJ3t0YXJnZXR9JyBkb2VzIG5vdCBleGlzdC4iKQogICAgICAgICAgICAgICAgICAgIGlmIGZpZWxkIG5vdCBpbiB7Ikxvd2VyQm91bmQiLCAiVXBwZXJCb3VuZCJ9OgogICAgICAgICAgICAgICAgICAgICAgICByYWlzZSBWYWx1ZUVycm9yKGYiVW5zdXBwb3J0ZWQgY29uc3RyYWludC1ib3VuZCBmaWVsZCAne2ZpZWxkfScuIikKICAgICAgICAgICAgICAgICAgICBjb25zLmxvY1ttYXNrLCBmaWVsZF0gPSB2YWx1ZQogICAgICAgICAgICAgICAgZWxzZToKICAgICAgICAgICAgICAgICAgICByYWlzZSBWYWx1ZUVycm9yKGYiVW5zdXBwb3J0ZWQgc2NlbmFyaW8gdGFyZ2V0IHR5cGUgJ3t0YXJnZXRfdHlwZX0nLiIpCiAgICAgICAgICAgIHJldHVybiBhY3RpdmVfcGFyYW1zLCBsbywgaGksIG9iaiwgY29ucwoKICAgICAgICBhY3RpdmVfcGFyYW1zLCBsb3dlciwgdXBwZXIsIGxpbl9vYmpfZGYsIGNvbl9kZWZfZGYgPSBhcHBseV9zY2VuYXJpbygKICAgICAgICAgICAgc2NlbmFyaW9fbmFtZSwgcGFyYW1ldGVyX3ZhbHVlcywgbG93ZXIsIHVwcGVyLCBsaW5fb2JqX2RmLCBjb25fZGVmX2RmCiAgICAgICAgKQogICAgICAgIGZvciBpZHgsIHR5cCBpbiBlbnVtZXJhdGUodmFyaWFibGVfdHlwZXMpOgogICAgICAgICAgICBpZiB0eXAgPT0gImJpbmFyeSI6CiAgICAgICAgICAgICAgICBsb3dlcltpZHhdLCB1cHBlcltpZHhdID0gbWF4KGxvd2VyW2lkeF0sIDAuMCksIG1pbih1cHBlcltpZHhdLCAxLjApCiAgICAgICAgaWYgbnAuYW55KGxvd2VyID4gdXBwZXIpOgogICAgICAgICAgICByYWlzZSBWYWx1ZUVycm9yKCJFdmVyeSB2YXJpYWJsZSBsb3dlciBib3VuZCBtdXN0IGJlIGxlc3MgdGhhbiBvciBlcXVhbCB0byBpdHMgdXBwZXIgYm91bmQgYWZ0ZXIgc2NlbmFyaW8gb3ZlcnJpZGVzLiIpCiAgICAgICAgaW5pdGlhbCA9IG5wLm1heGltdW0obnAubWluaW11bShpbml0aWFsLCB1cHBlciksIGxvd2VyKQoKICAgICAgICBvYmplY3RpdmVfbmFtZXMgPSBbc3RyKHZhbHVlKS5zdHJpcCgpIGZvciB2YWx1ZSBpbiBvYmplY3RpdmVfZGZbIk9iamVjdGl2ZSJdXQogICAgICAgIGlmIGxlbihvYmplY3RpdmVfbmFtZXMpICE9IGxlbihzZXQob2JqZWN0aXZlX25hbWVzKSk6CiAgICAgICAgICAgIHJhaXNlIFZhbHVlRXJyb3IoIk9iamVjdGl2ZSBuYW1lcyBtdXN0IGJlIHVuaXF1ZSB3aXRoaW4gYSBtb2RlbC4iKQogICAgICAgIG9iamVjdGl2ZXMgPSB7fQogICAgICAgIGZvciBfLCByb3cgaW4gb2JqZWN0aXZlX2RmLml0ZXJyb3dzKCk6CiAgICAgICAgICAgIG5hbWUgPSBzdHIocm93WyJPYmplY3RpdmUiXSkuc3RyaXAoKQogICAgICAgICAgICBpZiBub3QgbmFtZToKICAgICAgICAgICAgICAgIHJhaXNlIFZhbHVlRXJyb3IoIkVuYWJsZWQgb2JqZWN0aXZlIGRlZmluaXRpb25zIHJlcXVpcmUgYW4gT2JqZWN0aXZlIG5hbWUuIikKICAgICAgICAgICAgc2Vuc2UgPSBzdHIocm93WyJTZW5zZSJdKS5zdHJpcCgpLmxvd2VyKCkKICAgICAgICAgICAgaWYgc2Vuc2Ugbm90IGluIHsibWluaW1pemUiLCAibWF4aW1pemUifToKICAgICAgICAgICAgICAgIHJhaXNlIFZhbHVlRXJyb3IoZiJPYmplY3RpdmUgJ3tuYW1lfScgaGFzIHVuc3VwcG9ydGVkIHNlbnNlICd7cm93WydTZW5zZSddfScuIFVzZSBNaW5pbWl6ZSBvciBNYXhpbWl6ZS4iKQogICAgICAgICAgICBvYmplY3RpdmVzW25hbWVdID0gewogICAgICAgICAgICAgICAgIm5hbWUiOiBuYW1lLAogICAgICAgICAgICAgICAgImxhYmVsIjogc3RyKHJvd1siTGFiZWwiXSkuc3RyaXAoKSBpZiBwZC5ub3RuYShyb3dbIkxhYmVsIl0pIGVsc2UgbmFtZSwKICAgICAgICAgICAgICAgICJzZW5zZSI6IHNlbnNlLAogICAgICAgICAgICAgICAgImxpbmVhciI6IG5wLnplcm9zKGxlbih2YXJpYWJsZV9uYW1lcyksIGR0eXBlPWZsb2F0KSwKICAgICAgICAgICAgICAgICJxdWFkcmF0aWMiOiBucC56ZXJvcygobGVuKHZhcmlhYmxlX25hbWVzKSwgbGVuKHZhcmlhYmxlX25hbWVzKSksIGR0eXBlPWZsb2F0KSwKICAgICAgICAgICAgICAgICJleHByZXNzaW9ucyI6IFtdLAogICAgICAgICAgICB9CgogICAgICAgIGRpcmVjdGlvbl9vdmVycmlkZSA9IHN0cihjb250cm9scy5nZXQoIk9iamVjdGl2ZSBkaXJlY3Rpb24iLCAiQXV0byIpKS5zdHJpcCgpLmxvd2VyKCkKICAgICAgICBpZiBkaXJlY3Rpb25fb3ZlcnJpZGUgaW4geyJtaW5pbWl6ZSIsICJtYXhpbWl6ZSJ9OgogICAgICAgICAgICBpZiBsZW4ob2JqZWN0aXZlX25hbWVzKSAhPSAxOgogICAgICAgICAgICAgICAgcmFpc2UgVmFsdWVFcnJvcigiT2JqZWN0aXZlIGRpcmVjdGlvbiBvdmVycmlkZXMgYXJlIHN1cHBvcnRlZCBvbmx5IGZvciBzaW5nbGUtb2JqZWN0aXZlIG1vZGVsczsgdXNlIGVhY2ggb2JqZWN0aXZlJ3MgU2Vuc2UgZm9yIG11bHRpb2JqZWN0aXZlIG1vZGVscy4iKQogICAgICAgICAgICBvYmplY3RpdmVzW29iamVjdGl2ZV9uYW1lc1swXV1bInNlbnNlIl0gPSBkaXJlY3Rpb25fb3ZlcnJpZGUKICAgICAgICBlbGlmIGRpcmVjdGlvbl9vdmVycmlkZSBub3QgaW4geyIiLCAiYXV0byJ9OgogICAgICAgICAgICByYWlzZSBWYWx1ZUVycm9yKCJPYmplY3RpdmUgZGlyZWN0aW9uIG11c3QgYmUgQXV0bywgTWluaW1pemUsIG9yIE1heGltaXplLiIpCgogICAgICAgIGZvciBfLCByb3cgaW4gbGluX29ial9kZi5pdGVycm93cygpOgogICAgICAgICAgICBvYmplY3RpdmUgPSBzdHIocm93WyJPYmplY3RpdmUiXSkuc3RyaXAoKQogICAgICAgICAgICB2YXJpYWJsZSA9IHN0cihyb3dbIlZhcmlhYmxlIl0pLnN0cmlwKCkKICAgICAgICAgICAgaWYgb2JqZWN0aXZlIG5vdCBpbiBvYmplY3RpdmVzOgogICAgICAgICAgICAgICAgcmFpc2UgVmFsdWVFcnJvcihmIkxpbmVhciBvYmplY3RpdmUgdGVybSByZWZlcmVuY2VzIHVuZGVmaW5lZCBvYmplY3RpdmUgJ3tvYmplY3RpdmV9Jy4iKQogICAgICAgICAgICBpZiB2YXJpYWJsZSBub3QgaW4gdmFyX2luZGV4OgogICAgICAgICAgICAgICAgcmFpc2UgVmFsdWVFcnJvcihmIk9iamVjdGl2ZSB0ZXJtIHJlZmVyZW5jZXMgdW5kZWZpbmVkIHZhcmlhYmxlICd7dmFyaWFibGV9Jy4iKQogICAgICAgICAgICBvYmplY3RpdmVzW29iamVjdGl2ZV1bImxpbmVhciJdW3Zhcl9pbmRleFt2YXJpYWJsZV1dICs9IG51bWJlcihyb3dbIkNvZWZmaWNpZW50Il0sIGJsYW5rPTAuMCkKCiAgICAgICAgZm9yIF8sIHJvdyBpbiBxdWFkX2RmLml0ZXJyb3dzKCk6CiAgICAgICAgICAgIG9iamVjdGl2ZSA9IHN0cihyb3dbIk9iamVjdGl2ZSJdKS5zdHJpcCgpCiAgICAgICAgICAgIGxlZnQgPSBzdHIocm93WyJWYXJpYWJsZTEiXSkuc3RyaXAoKQogICAgICAgICAgICByaWdodCA9IHN0cihyb3dbIlZhcmlhYmxlMiJdKS5zdHJpcCgpCiAgICAgICAgICAgIGlmIG9iamVjdGl2ZSBub3QgaW4gb2JqZWN0aXZlczoKICAgICAgICAgICAgICAgIHJhaXNlIFZhbHVlRXJyb3IoZiJRdWFkcmF0aWMgdGVybSByZWZlcmVuY2VzIHVuZGVmaW5lZCBvYmplY3RpdmUgJ3tvYmplY3RpdmV9Jy4iKQogICAgICAgICAgICBpZiBsZWZ0IG5vdCBpbiB2YXJfaW5kZXggb3IgcmlnaHQgbm90IGluIHZhcl9pbmRleDoKICAgICAgICAgICAgICAgIHJhaXNlIFZhbHVlRXJyb3IoZiJRdWFkcmF0aWMgb2JqZWN0aXZlICd7b2JqZWN0aXZlfScgcmVmZXJlbmNlcyBhbiB1bmRlZmluZWQgdmFyaWFibGUuIikKICAgICAgICAgICAgY29lZmZpY2llbnQgPSBudW1iZXIocm93WyJDb2VmZmljaWVudCJdLCBibGFuaz0wLjApCiAgICAgICAgICAgIGksIGogPSB2YXJfaW5kZXhbbGVmdF0sIHZhcl9pbmRleFtyaWdodF0KICAgICAgICAgICAgb2JqZWN0aXZlc1tvYmplY3RpdmVdWyJxdWFkcmF0aWMiXVtpLCBqXSArPSBjb2VmZmljaWVudAogICAgICAgICAgICBpZiBpICE9IGo6CiAgICAgICAgICAgICAgICBvYmplY3RpdmVzW29iamVjdGl2ZV1bInF1YWRyYXRpYyJdW2osIGldICs9IGNvZWZmaWNpZW50CgogICAgICAgIGFsbG93ZWRfZnVuY3Rpb25zID0gewogICAgICAgICAgICAiZXhwIjogbnAuZXhwLAogICAgICAgICAgICAibG9nIjogbnAubG9nLAogICAgICAgICAgICAic3FydCI6IG5wLnNxcnQsCiAgICAgICAgICAgICJzaW4iOiBucC5zaW4sCiAgICAgICAgICAgICJjb3MiOiBucC5jb3MsCiAgICAgICAgICAgICJ0YW5oIjogbnAudGFuaCwKICAgICAgICAgICAgImFicyI6IG5wLmFicywKICAgICAgICAgICAgIm1pbmltdW0iOiBucC5taW5pbXVtLAogICAgICAgICAgICAibWF4aW11bSI6IG5wLm1heGltdW0sCiAgICAgICAgfQogICAgICAgIGFsbG93ZWRfbm9kZXMgPSAoCiAgICAgICAgICAgIGFzdC5FeHByZXNzaW9uLCBhc3QuQmluT3AsIGFzdC5VbmFyeU9wLCBhc3QuTmFtZSwgYXN0LkxvYWQsIGFzdC5Db25zdGFudCwKICAgICAgICAgICAgYXN0LkFkZCwgYXN0LlN1YiwgYXN0Lk11bHQsIGFzdC5EaXYsIGFzdC5Qb3csIGFzdC5VU3ViLCBhc3QuVUFkZCwgYXN0LkNhbGwsCiAgICAgICAgKQogICAgICAgIGFsbG93ZWRfbmFtZXMgPSBzZXQodmFyaWFibGVfbmFtZXMpIHwgc2V0KGFjdGl2ZV9wYXJhbXMpIHwgc2V0KGFsbG93ZWRfZnVuY3Rpb25zKQoKICAgICAgICBkZWYgY29tcGlsZV9leHByZXNzaW9uKHRleHQpOgogICAgICAgICAgICB0cmVlID0gYXN0LnBhcnNlKHN0cih0ZXh0KSwgbW9kZT0iZXZhbCIpCiAgICAgICAgICAgIGZvciBub2RlIGluIGFzdC53YWxrKHRyZWUpOgogICAgICAgICAgICAgICAgaWYgbm90IGlzaW5zdGFuY2Uobm9kZSwgYWxsb3dlZF9ub2Rlcyk6CiAgICAgICAgICAgICAgICAgICAgcmFpc2UgVmFsdWVFcnJvcihmIlVuc3VwcG9ydGVkIGV4cHJlc3Npb24gZWxlbWVudDoge3R5cGUobm9kZSkuX19uYW1lX199IikKICAgICAgICAgICAgICAgIGlmIGlzaW5zdGFuY2Uobm9kZSwgYXN0Lk5hbWUpIGFuZCBub2RlLmlkIG5vdCBpbiBhbGxvd2VkX25hbWVzOgogICAgICAgICAgICAgICAgICAgIHJhaXNlIFZhbHVlRXJyb3IoZiJVbmtub3duIGV4cHJlc3Npb24gbmFtZSAne25vZGUuaWR9Jy4iKQogICAgICAgICAgICAgICAgaWYgaXNpbnN0YW5jZShub2RlLCBhc3QuQ2FsbCk6CiAgICAgICAgICAgICAgICAgICAgaWYgbm90IGlzaW5zdGFuY2Uobm9kZS5mdW5jLCBhc3QuTmFtZSkgb3Igbm9kZS5mdW5jLmlkIG5vdCBpbiBhbGxvd2VkX2Z1bmN0aW9uczoKICAgICAgICAgICAgICAgICAgICAgICAgcmFpc2UgVmFsdWVFcnJvcigiT25seSB3aGl0ZWxpc3RlZCBtYXRoZW1hdGljYWwgZnVuY3Rpb25zIG1heSBiZSBjYWxsZWQuIikKICAgICAgICAgICAgICAgICAgICBpZiBub2RlLmtleXdvcmRzOgogICAgICAgICAgICAgICAgICAgICAgICByYWlzZSBWYWx1ZUVycm9yKCJLZXl3b3JkIGFyZ3VtZW50cyBhcmUgbm90IHN1cHBvcnRlZCBpbiB3b3Jrc2hlZXQgZXhwcmVzc2lvbnMuIikKICAgICAgICAgICAgY29kZSA9IGNvbXBpbGUodHJlZSwgIjx3b3Jrc2hlZXQtZXhwcmVzc2lvbj4iLCAiZXZhbCIpCgogICAgICAgICAgICBkZWYgZXZhbHVhdGUoeCk6CiAgICAgICAgICAgICAgICBlbnYgPSBkaWN0KGFjdGl2ZV9wYXJhbXMpCiAgICAgICAgICAgICAgICBlbnYudXBkYXRlKHtuYW1lOiBmbG9hdCh4W3Zhcl9pbmRleFtuYW1lXV0pIGZvciBuYW1lIGluIHZhcmlhYmxlX25hbWVzfSkKICAgICAgICAgICAgICAgIHJldHVybiBmbG9hdChldmFsKGNvZGUsIHsiX19idWlsdGluc19fIjoge30sICoqYWxsb3dlZF9mdW5jdGlvbnN9LCBlbnYpKQoKICAgICAgICAgICAgcmV0dXJuIGV2YWx1YXRlCgogICAgICAgIHJvbGVzID0gZXhwcl9kZlsiUm9sZSJdLmFzdHlwZShzdHIpLnN0ci5zdHJpcCgpLnN0ci5sb3dlcigpIGlmIG5vdCBleHByX2RmLmVtcHR5IGVsc2UgcGQuU2VyaWVzKGR0eXBlPXN0cikKICAgICAgICBpbnZhbGlkX3JvbGVzID0gc29ydGVkKHtyb2xlIGZvciByb2xlIGluIHJvbGVzIGlmIHJvbGUgbm90IGluIHsib2JqZWN0aXZlIiwgImNvbnN0cmFpbnQiLCAicmVzaWR1YWwiLCAiZXF1YXRpb24ifX0pCiAgICAgICAgaWYgaW52YWxpZF9yb2xlczoKICAgICAgICAgICAgcmFpc2UgVmFsdWVFcnJvcigiVW5zdXBwb3J0ZWQgZXhwcmVzc2lvbiByb2xlKHMpOiAiICsgIiwgIi5qb2luKGludmFsaWRfcm9sZXMpKQogICAgICAgIG5vbmxpbmVhcl9jb25zdHJhaW50cyA9IFtdCiAgICAgICAgcmVzaWR1YWxzID0gW10KICAgICAgICBlcXVhdGlvbnMgPSBbXQogICAgICAgIGZvciBfLCByb3cgaW4gZXhwcl9kZi5pdGVycm93cygpOgogICAgICAgICAgICBleHByZXNzaW9uX2lkID0gc3RyKHJvd1siRXhwcmVzc2lvbklkIl0pLnN0cmlwKCkKICAgICAgICAgICAgcm9sZSA9IHN0cihyb3dbIlJvbGUiXSkuc3RyaXAoKS5sb3dlcigpCiAgICAgICAgICAgIGZuID0gY29tcGlsZV9leHByZXNzaW9uKHJvd1siRXhwcmVzc2lvbiJdKQogICAgICAgICAgICB3ZWlnaHQgPSBudW1iZXIocm93WyJXZWlnaHQiXSwgYmxhbms9MS4wKQogICAgICAgICAgICBpZiB3ZWlnaHQgPCAwOgogICAgICAgICAgICAgICAgcmFpc2UgVmFsdWVFcnJvcihmIkV4cHJlc3Npb24gJ3tleHByZXNzaW9uX2lkfScgaGFzIGEgbmVnYXRpdmUgV2VpZ2h0LiIpCiAgICAgICAgICAgIGlmIHJvbGUgPT0gIm9iamVjdGl2ZSI6CiAgICAgICAgICAgICAgICBvYmplY3RpdmUgPSBzdHIocm93WyJPYmplY3RpdmUiXSkuc3RyaXAoKQogICAgICAgICAgICAgICAgaWYgb2JqZWN0aXZlIG5vdCBpbiBvYmplY3RpdmVzOgogICAgICAgICAgICAgICAgICAgIHJhaXNlIFZhbHVlRXJyb3IoZiJFeHByZXNzaW9uIG9iamVjdGl2ZSAne2V4cHJlc3Npb25faWR9JyByZWZlcmVuY2VzIHVuZGVmaW5lZCBvYmplY3RpdmUgJ3tvYmplY3RpdmV9Jy4iKQogICAgICAgICAgICAgICAgb2JqZWN0aXZlc1tvYmplY3RpdmVdWyJleHByZXNzaW9ucyJdLmFwcGVuZCgoZXhwcmVzc2lvbl9pZCwgd2VpZ2h0LCBmbikpCiAgICAgICAgICAgIGVsaWYgcm9sZSA9PSAiY29uc3RyYWludCI6CiAgICAgICAgICAgICAgICBub25saW5lYXJfY29uc3RyYWludHMuYXBwZW5kKChleHByZXNzaW9uX2lkLCBmbiwgbnVtYmVyKHJvd1siTG93ZXJCb3VuZCJdLCBibGFuaz0tbnAuaW5mKSwgbnVtYmVyKHJvd1siVXBwZXJCb3VuZCJdLCBibGFuaz1ucC5pbmYpKSkKICAgICAgICAgICAgZWxpZiByb2xlID09ICJyZXNpZHVhbCI6CiAgICAgICAgICAgICAgICByZXNpZHVhbHMuYXBwZW5kKChleHByZXNzaW9uX2lkLCBmbiwgd2VpZ2h0KSkKICAgICAgICAgICAgZWxpZiByb2xlID09ICJlcXVhdGlvbiI6CiAgICAgICAgICAgICAgICBlcXVhdGlvbnMuYXBwZW5kKChleHByZXNzaW9uX2lkLCBmbiwgd2VpZ2h0KSkKCiAgICAgICAgZm9yIG9iamVjdGl2ZSBpbiBvYmplY3RpdmVzLnZhbHVlcygpOgogICAgICAgICAgICBjID0gb2JqZWN0aXZlWyJsaW5lYXIiXS5jb3B5KCkKICAgICAgICAgICAgcSA9IG9iamVjdGl2ZVsicXVhZHJhdGljIl0uY29weSgpCiAgICAgICAgICAgIGV4cHJlc3Npb25fdGVybXMgPSB0dXBsZShvYmplY3RpdmVbImV4cHJlc3Npb25zIl0pCgogICAgICAgICAgICBkZWYgZXZhbHVhdGVfb2JqZWN0aXZlKHgsIGM9YywgcT1xLCBleHByZXNzaW9uX3Rlcm1zPWV4cHJlc3Npb25fdGVybXMpOgogICAgICAgICAgICAgICAgdG90YWwgPSBmbG9hdChucC5kb3QoYywgeCkgKyB4IEAgcSBAIHgpCiAgICAgICAgICAgICAgICBmb3IgXywgd2VpZ2h0LCBmbiBpbiBleHByZXNzaW9uX3Rlcm1zOgogICAgICAgICAgICAgICAgICAgIHRvdGFsICs9IHdlaWdodCAqIGZuKHgpCiAgICAgICAgICAgICAgICByZXR1cm4gZmxvYXQodG90YWwpCgogICAgICAgICAgICBvYmplY3RpdmVbImV2YWx1YXRlIl0gPSBldmFsdWF0ZV9vYmplY3RpdmUKICAgICAgICAgICAgb2JqZWN0aXZlWyJzaWduIl0gPSAtMS4wIGlmIG9iamVjdGl2ZVsic2Vuc2UiXSA9PSAibWF4aW1pemUiIGVsc2UgMS4wCiAgICAgICAgICAgIG9iamVjdGl2ZVsiaGFzX2xpbmVhciJdID0gYm9vbChucC5hbnkobnAuYWJzKGMpID4gMCkpCiAgICAgICAgICAgIG9iamVjdGl2ZVsiaGFzX3F1YWRyYXRpYyJdID0gYm9vbChucC5hbnkobnAuYWJzKHEpID4gMCkpCiAgICAgICAgICAgIG9iamVjdGl2ZVsiaGFzX2V4cHJlc3Npb24iXSA9IGJvb2woZXhwcmVzc2lvbl90ZXJtcykKICAgICAgICAgICAgaWYgbm90IChvYmplY3RpdmVbImhhc19saW5lYXIiXSBvciBvYmplY3RpdmVbImhhc19xdWFkcmF0aWMiXSBvciBvYmplY3RpdmVbImhhc19leHByZXNzaW9uIl0pOgogICAgICAgICAgICAgICAgcmFpc2UgVmFsdWVFcnJvcihmIk9iamVjdGl2ZSAne29iamVjdGl2ZVsnbmFtZSddfScgaGFzIG5vIGFjdGl2ZSB0ZXJtcy4iKQoKICAgICAgICBjb25zdHJhaW50X25hbWVzID0gW3N0cih2YWx1ZSkuc3RyaXAoKSBmb3IgdmFsdWUgaW4gY29uX2RlZl9kZlsiQ29uc3RyYWludCJdXQogICAgICAgIGlmIGxlbihjb25zdHJhaW50X25hbWVzKSAhPSBsZW4oc2V0KGNvbnN0cmFpbnRfbmFtZXMpKToKICAgICAgICAgICAgcmFpc2UgVmFsdWVFcnJvcigiQ29uc3RyYWludCBuYW1lcyBtdXN0IGJlIHVuaXF1ZSB3aXRoaW4gYSBtb2RlbC4iKQogICAgICAgIGNvbnN0cmFpbnRfaW5kZXggPSB7bmFtZTogaWR4IGZvciBpZHgsIG5hbWUgaW4gZW51bWVyYXRlKGNvbnN0cmFpbnRfbmFtZXMpfQogICAgICAgIEEgPSBucC56ZXJvcygobGVuKGNvbl9kZWZfZGYpLCBsZW4odmFyaWFibGVfbmFtZXMpKSwgZHR5cGU9ZmxvYXQpCiAgICAgICAgZm9yIF8sIHJvdyBpbiBjb25fdGVybV9kZi5pdGVycm93cygpOgogICAgICAgICAgICBjbmFtZSA9IHN0cihyb3dbIkNvbnN0cmFpbnQiXSkuc3RyaXAoKQogICAgICAgICAgICB2bmFtZSA9IHN0cihyb3dbIlZhcmlhYmxlIl0pLnN0cmlwKCkKICAgICAgICAgICAgaWYgY25hbWUgbm90IGluIGNvbnN0cmFpbnRfaW5kZXg6CiAgICAgICAgICAgICAgICByYWlzZSBWYWx1ZUVycm9yKGYiQ29uc3RyYWludCB0ZXJtIHJlZmVyZW5jZXMgdW5kZWZpbmVkIGNvbnN0cmFpbnQgJ3tjbmFtZX0nLiIpCiAgICAgICAgICAgIGlmIHZuYW1lIG5vdCBpbiB2YXJfaW5kZXg6CiAgICAgICAgICAgICAgICByYWlzZSBWYWx1ZUVycm9yKGYiQ29uc3RyYWludCB0ZXJtIHJlZmVyZW5jZXMgdW5kZWZpbmVkIHZhcmlhYmxlICd7dm5hbWV9Jy4iKQogICAgICAgICAgICBBW2NvbnN0cmFpbnRfaW5kZXhbY25hbWVdLCB2YXJfaW5kZXhbdm5hbWVdXSArPSBudW1iZXIocm93WyJDb2VmZmljaWVudCJdLCBibGFuaz0wLjApCiAgICAgICAgY29uX2xvd2VyID0gbnAuYXJyYXkoW251bWJlcihyb3dbIkxvd2VyQm91bmQiXSwgYmxhbms9LW5wLmluZikgZm9yIF8sIHJvdyBpbiBjb25fZGVmX2RmLml0ZXJyb3dzKCldLCBkdHlwZT1mbG9hdCkKICAgICAgICBjb25fdXBwZXIgPSBucC5hcnJheShbbnVtYmVyKHJvd1siVXBwZXJCb3VuZCJdLCBibGFuaz1ucC5pbmYpIGZvciBfLCByb3cgaW4gY29uX2RlZl9kZi5pdGVycm93cygpXSwgZHR5cGU9ZmxvYXQpCiAgICAgICAgaWYgbnAuYW55KGNvbl9sb3dlciA+IGNvbl91cHBlcik6CiAgICAgICAgICAgIHJhaXNlIFZhbHVlRXJyb3IoIkV2ZXJ5IGNvbnN0cmFpbnQgbG93ZXIgYm91bmQgbXVzdCBiZSBsZXNzIHRoYW4gb3IgZXF1YWwgdG8gaXRzIHVwcGVyIGJvdW5kLiIpCiAgICAgICAgZm9yIGV4cHJlc3Npb25faWQsIF8sIGxvLCBoaSBpbiBub25saW5lYXJfY29uc3RyYWludHM6CiAgICAgICAgICAgIGlmIGxvID4gaGk6CiAgICAgICAgICAgICAgICByYWlzZSBWYWx1ZUVycm9yKGYiTm9ubGluZWFyIGNvbnN0cmFpbnQgJ3tleHByZXNzaW9uX2lkfScgaGFzIExvd2VyQm91bmQgZ3JlYXRlciB0aGFuIFVwcGVyQm91bmQuIikKCiAgICAgICAgaGFzX3F1YWRyYXRpYyA9IGFueShpdGVtWyJoYXNfcXVhZHJhdGljIl0gZm9yIGl0ZW0gaW4gb2JqZWN0aXZlcy52YWx1ZXMoKSkKICAgICAgICBoYXNfbm9ubGluZWFyX29iamVjdGl2ZSA9IGFueShpdGVtWyJoYXNfZXhwcmVzc2lvbiJdIGZvciBpdGVtIGluIG9iamVjdGl2ZXMudmFsdWVzKCkpCiAgICAgICAgaGFzX25vbmxpbmVhcl9jb25zdHJhaW50cyA9IGJvb2wobm9ubGluZWFyX2NvbnN0cmFpbnRzKQogICAgICAgIGhhc19pbnRlZ3JhbGl0eSA9IGJvb2wobnAuYW55KGludGVncmFsaXR5KSkKCiAgICAgICAgaWYgcmVzaWR1YWxzIGFuZCBlcXVhdGlvbnM6CiAgICAgICAgICAgIHJhaXNlIFZhbHVlRXJyb3IoIlJlc2lkdWFsIGZpdHRpbmcgYW5kIGVxdWF0aW9uIHNvbHZpbmcgY2Fubm90IGJlIG1peGVkIGluIG9uZSBhY3RpdmUgbW9kZWwuIikKICAgICAgICBpZiByZXNpZHVhbHM6CiAgICAgICAgICAgIGlmIG9iamVjdGl2ZV9uYW1lcyBvciBsZW4oY29uX2RlZl9kZikgb3Igbm9ubGluZWFyX2NvbnN0cmFpbnRzIG9yIGhhc19pbnRlZ3JhbGl0eToKICAgICAgICAgICAgICAgIHJhaXNlIFZhbHVlRXJyb3IoIlRoZSBjdXJyZW50IGxlYXN0LXNxdWFyZXMgYWRhcHRlciBzdXBwb3J0cyByZXNpZHVhbHMgd2l0aCB2YXJpYWJsZSBib3VuZHMgb25seTsgb2JqZWN0aXZlcywgZ2VuZXJhbCBjb25zdHJhaW50cywgYW5kIGRpc2NyZXRlIHZhcmlhYmxlcyBhcmUgbm90IHN1cHBvcnRlZCBpbiB0aGUgc2FtZSBtb2RlbC4iKQogICAgICAgICAgICBwcm9ibGVtX2NsYXNzID0gIkxlYXN0IHNxdWFyZXMiCiAgICAgICAgZWxpZiBlcXVhdGlvbnM6CiAgICAgICAgICAgIGlmIG9iamVjdGl2ZV9uYW1lcyBvciBsZW4oY29uX2RlZl9kZikgb3Igbm9ubGluZWFyX2NvbnN0cmFpbnRzIG9yIGhhc19pbnRlZ3JhbGl0eToKICAgICAgICAgICAgICAgIHJhaXNlIFZhbHVlRXJyb3IoIlRoZSBjdXJyZW50IGVxdWF0aW9uIGFkYXB0ZXIgc3VwcG9ydHMgZXF1YXRpb25zIHdpdGggdmFyaWFibGUgYm91bmRzIG9ubHk7IG9iamVjdGl2ZXMsIGdlbmVyYWwgY29uc3RyYWludHMsIGFuZCBkaXNjcmV0ZSB2YXJpYWJsZXMgYXJlIG5vdCBzdXBwb3J0ZWQgaW4gdGhlIHNhbWUgbW9kZWwuIikKICAgICAgICAgICAgcHJvYmxlbV9jbGFzcyA9ICJFcXVhdGlvbnMiCiAgICAgICAgZWxzZToKICAgICAgICAgICAgaWYgbm90IG9iamVjdGl2ZV9uYW1lczoKICAgICAgICAgICAgICAgIHJhaXNlIFZhbHVlRXJyb3IoIk9wdGltaXphdGlvbiBtb2RlbHMgcmVxdWlyZSBhdCBsZWFzdCBvbmUgZW5hYmxlZCBvYmplY3RpdmUgZGVmaW5pdGlvbi4iKQogICAgICAgICAgICBpZiBsZW4ob2JqZWN0aXZlX25hbWVzKSA+IDE6CiAgICAgICAgICAgICAgICBpZiBsZW4ob2JqZWN0aXZlX25hbWVzKSAhPSAyOgogICAgICAgICAgICAgICAgICAgIHJhaXNlIFZhbHVlRXJyb3IoIlRoZSBjdXJyZW50IFBhcmV0byB3b3JrZmxvdyByZXF1aXJlcyBleGFjdGx5IHR3byBlbmFibGVkIG9iamVjdGl2ZXMuIikKICAgICAgICAgICAgICAgIGlmIGhhc19xdWFkcmF0aWMgb3IgaGFzX25vbmxpbmVhcl9vYmplY3RpdmUgb3IgaGFzX25vbmxpbmVhcl9jb25zdHJhaW50cyBvciBoYXNfaW50ZWdyYWxpdHk6CiAgICAgICAgICAgICAgICAgICAgcmFpc2UgVmFsdWVFcnJvcigiVGhlIGN1cnJlbnQgbXVsdGlvYmplY3RpdmUgYWRhcHRlciBzdXBwb3J0cyB0d28gbGluZWFyIG9iamVjdGl2ZXMsIGxpbmVhciBjb25zdHJhaW50cywgYW5kIGNvbnRpbnVvdXMgdmFyaWFibGVzIG9ubHkuIikKICAgICAgICAgICAgICAgIHByb2JsZW1fY2xhc3MgPSAiTXVsdGlvYmplY3RpdmUiCiAgICAgICAgICAgIGVsaWYgaGFzX2ludGVncmFsaXR5OgogICAgICAgICAgICAgICAgaWYgaGFzX3F1YWRyYXRpYyBvciBoYXNfbm9ubGluZWFyX29iamVjdGl2ZSBvciBoYXNfbm9ubGluZWFyX2NvbnN0cmFpbnRzOgogICAgICAgICAgICAgICAgICAgIHJhaXNlIFZhbHVlRXJyb3IoIk1peGVkLWludGVnZXIgcXVhZHJhdGljL25vbmxpbmVhciBvcHRpbWl6YXRpb24gaXMgbm90IGF2YWlsYWJsZSBpbiB0aGlzIGJldGE7IHVzZSBhIGxpbmVhciBNSUxQIG9yIGNvbnRpbnVvdXMgbm9ubGluZWFyIG1vZGVsLiIpCiAgICAgICAgICAgICAgICBwcm9ibGVtX2NsYXNzID0gIk1JTFAiCiAgICAgICAgICAgIGVsaWYgaGFzX25vbmxpbmVhcl9vYmplY3RpdmUgb3IgaGFzX25vbmxpbmVhcl9jb25zdHJhaW50czoKICAgICAgICAgICAgICAgIHByb2JsZW1fY2xhc3MgPSAiTkxQIgogICAgICAgICAgICBlbGlmIGhhc19xdWFkcmF0aWM6CiAgICAgICAgICAgICAgICBwcm9ibGVtX2NsYXNzID0gIlFQIgogICAgICAgICAgICBlbHNlOgogICAgICAgICAgICAgICAgcHJvYmxlbV9jbGFzcyA9ICJMUCIKCiAgICAgICAgZGlhZ25vc3RpY3MgPSBbWyJQQVNTIiwgIk1vZGVsIHZhbGlkYXRpb24iLCAiV29ya2Jvb2sgc2NoZW1hLCBuYW1lcywgYm91bmRzLCBvYmplY3RpdmUgcmVmZXJlbmNlcywgZXhwcmVzc2lvbiByb2xlcywgYW5kIHN1cHBvcnRlZCBmZWF0dXJlIGNvbWJpbmF0aW9ucyBwYXNzZWQgc3RydWN0dXJhbCB2YWxpZGF0aW9uLiJdXQogICAgICAgIGlmIGV4cGVjdGVkX2NsYXNzOgogICAgICAgICAgICBzZXZlcml0eSA9ICJQQVNTIiBpZiBleHBlY3RlZF9jbGFzcy5sb3dlcigpID09IHByb2JsZW1fY2xhc3MubG93ZXIoKSBlbHNlICJXQVJOIgogICAgICAgICAgICBkaWFnbm9zdGljcy5hcHBlbmQoW3NldmVyaXR5LCAiRXhwZWN0ZWQgY2xhc3MiLCBmIldvcmtib29rIGNhdGFsb2cgZXhwZWN0cyB7ZXhwZWN0ZWRfY2xhc3N9OyBjb21waWxlciBkZXRlY3RlZCB7cHJvYmxlbV9jbGFzc30uIl0pCiAgICAgICAgc2NhbGVfcmF0aW8gPSBmbG9hdChucC5tYXgoc2NhbGVzKSAvIG1heChmbG9hdChucC5taW4oc2NhbGVzKSksIDFlLTEyKSkgaWYgbGVuKHNjYWxlcykgZWxzZSAxLjAKICAgICAgICBpZiBzY2FsZV9yYXRpbyA+IDFlNDoKICAgICAgICAgICAgZGlhZ25vc3RpY3MuYXBwZW5kKFsiV0FSTiIsICJTY2FsaW5nIiwgZiJWYXJpYWJsZSBjaGFyYWN0ZXJpc3RpYyBzY2FsZXMgZGlmZmVyIGJ5IHtzY2FsZV9yYXRpbzosLjBmfcOXOyByZXNjYWxlIG5vbmxpbmVhciBtb2RlbHMgaWYgY29udmVyZ2VuY2UgaXMgdW5zdGFibGUuIl0pCgogICAgICAgIHJldHVybiB7CiAgICAgICAgICAgICJpZCI6IGFjdGl2ZV9tb2RlbCwKICAgICAgICAgICAgImxhYmVsIjogbW9kZWxfbGFiZWwsCiAgICAgICAgICAgICJleHBlY3RlZF9jbGFzcyI6IGV4cGVjdGVkX2NsYXNzLAogICAgICAgICAgICAicHJlZmVycmVkX3N0cmF0ZWd5IjogcHJlZmVycmVkX3N0cmF0ZWd5LAogICAgICAgICAgICAic2NlbmFyaW8iOiBzY2VuYXJpb19uYW1lLAogICAgICAgICAgICAic2VlZCI6IHNlZWQsCiAgICAgICAgICAgICJnbG9iYWxfYnVkZ2V0IjogZ2xvYmFsX2J1ZGdldCwKICAgICAgICAgICAgInBhcmV0b19wb2ludHMiOiBwYXJldG9fcG9pbnRzLAogICAgICAgICAgICAidmFyaWFibGVfbmFtZXMiOiB2YXJpYWJsZV9uYW1lcywKICAgICAgICAgICAgInZhcmlhYmxlX3R5cGVzIjogdmFyaWFibGVfdHlwZXMsCiAgICAgICAgICAgICJsb3dlciI6IGxvd2VyLAogICAgICAgICAgICAidXBwZXIiOiB1cHBlciwKICAgICAgICAgICAgImluaXRpYWwiOiBpbml0aWFsLAogICAgICAgICAgICAic2NhbGVzIjogc2NhbGVzLAogICAgICAgICAgICAiaW50ZWdyYWxpdHkiOiBpbnRlZ3JhbGl0eSwKICAgICAgICAgICAgInBhcmFtZXRlcnMiOiBhY3RpdmVfcGFyYW1zLAogICAgICAgICAgICAib2JqZWN0aXZlX25hbWVzIjogb2JqZWN0aXZlX25hbWVzLAogICAgICAgICAgICAib2JqZWN0aXZlcyI6IG9iamVjdGl2ZXMsCiAgICAgICAgICAgICJjb25zdHJhaW50X25hbWVzIjogY29uc3RyYWludF9uYW1lcywKICAgICAgICAgICAgIkEiOiBBLAogICAgICAgICAgICAiY29uc3RyYWludF9sb3dlciI6IGNvbl9sb3dlciwKICAgICAgICAgICAgImNvbnN0cmFpbnRfdXBwZXIiOiBjb25fdXBwZXIsCiAgICAgICAgICAgICJub25saW5lYXJfY29uc3RyYWludHMiOiBub25saW5lYXJfY29uc3RyYWludHMsCiAgICAgICAgICAgICJyZXNpZHVhbHMiOiByZXNpZHVhbHMsCiAgICAgICAgICAgICJlcXVhdGlvbnMiOiBlcXVhdGlvbnMsCiAgICAgICAgICAgICJzY2VuYXJpb19yb3dzIjogc2NlbmFyaW9fcm93cywKICAgICAgICAgICAgInByb2JsZW1fY2xhc3MiOiBwcm9ibGVtX2NsYXNzLAogICAgICAgICAgICAiY29tcGlsZV9kaWFnbm9zdGljcyI6IGRpYWdub3N0aWNzLAogICAgICAgIH0KCiAgICByZXR1cm4gKGNvbXBpbGVfd29ya2Jvb2tfbW9kZWwsKQoKCkBhcHAuY2VsbApkZWYgXyhjb21waWxlX3dvcmtib29rX21vZGVsLCBjb250cm9sX3ZhbHVlcywgaW5wdXRzKToKICAgIGNvbXBpbGVkX21vZGVsID0gY29tcGlsZV93b3JrYm9va19tb2RlbChpbnB1dHMsIGNvbnRyb2xfdmFsdWVzKQogICAgcmV0dXJuIChjb21waWxlZF9tb2RlbCwpCgoKQGFwcC5jZWxsCmRlZiBfKEJvdW5kcywgTGluZWFyQ29uc3RyYWludCwgZGlmZmVyZW50aWFsX2V2b2x1dGlvbiwgbGVhc3Rfc3F1YXJlcywgbGlucHJvZywgbWF0aCwgbWlscCwgbWluaW1pemUsIG5wLCBzaGdvLCB0aW1lKToKICAgIGRlZiBtb2RlbF9mZWFzaWJpbGl0eShtb2RlbCwgeCk6CiAgICAgICAgaWYgbm90IG5wLmFsbChucC5pc2Zpbml0ZSh4KSk6CiAgICAgICAgICAgIHJldHVybiBucC5pbmYKICAgICAgICB2aW9sYXRpb25zID0gW10KICAgICAgICBBID0gbW9kZWxbIkEiXQogICAgICAgIGNvbl9sb3dlciA9IG1vZGVsWyJjb25zdHJhaW50X2xvd2VyIl0KICAgICAgICBjb25fdXBwZXIgPSBtb2RlbFsiY29uc3RyYWludF91cHBlciJdCiAgICAgICAgYWN0aXZpdGllcyA9IEEgQCB4IGlmIGxlbihBKSBlbHNlIG5wLmFycmF5KFtdKQogICAgICAgIGZvciBpZHgsIHZhbHVlIGluIGVudW1lcmF0ZShhY3Rpdml0aWVzKToKICAgICAgICAgICAgbG93X3YgPSBtYXgoY29uX2xvd2VyW2lkeF0gLSB2YWx1ZSwgMC4wKSBpZiBucC5pc2Zpbml0ZShjb25fbG93ZXJbaWR4XSkgZWxzZSAwLjAKICAgICAgICAgICAgaGlnaF92ID0gbWF4KHZhbHVlIC0gY29uX3VwcGVyW2lkeF0sIDAuMCkgaWYgbnAuaXNmaW5pdGUoY29uX3VwcGVyW2lkeF0pIGVsc2UgMC4wCiAgICAgICAgICAgIHZpb2xhdGlvbnMuYXBwZW5kKG1heChsb3dfdiwgaGlnaF92KSkKICAgICAgICBmb3IgXywgZm4sIGxvLCBoaSBpbiBtb2RlbFsibm9ubGluZWFyX2NvbnN0cmFpbnRzIl06CiAgICAgICAgICAgIHZhbHVlID0gZm4oeCkKICAgICAgICAgICAgbG93X3YgPSBtYXgobG8gLSB2YWx1ZSwgMC4wKSBpZiBucC5pc2Zpbml0ZShsbykgZWxzZSAwLjAKICAgICAgICAgICAgaGlnaF92ID0gbWF4KHZhbHVlIC0gaGksIDAuMCkgaWYgbnAuaXNmaW5pdGUoaGkpIGVsc2UgMC4wCiAgICAgICAgICAgIHZpb2xhdGlvbnMuYXBwZW5kKG1heChsb3dfdiwgaGlnaF92KSkKICAgICAgICBmb3IgaWR4LCB2YWx1ZSBpbiBlbnVtZXJhdGUoeCk6CiAgICAgICAgICAgIGxvLCBoaSA9IG1vZGVsWyJsb3dlciJdW2lkeF0sIG1vZGVsWyJ1cHBlciJdW2lkeF0KICAgICAgICAgICAgdmlvbGF0aW9ucy5hcHBlbmQobWF4KGxvIC0gdmFsdWUsIDAuMCkgaWYgbnAuaXNmaW5pdGUobG8pIGVsc2UgMC4wKQogICAgICAgICAgICB2aW9sYXRpb25zLmFwcGVuZChtYXgodmFsdWUgLSBoaSwgMC4wKSBpZiBucC5pc2Zpbml0ZShoaSkgZWxzZSAwLjApCiAgICAgICAgICAgIGlmIG1vZGVsWyJpbnRlZ3JhbGl0eSJdW2lkeF06CiAgICAgICAgICAgICAgICB2aW9sYXRpb25zLmFwcGVuZChhYnModmFsdWUgLSByb3VuZCh2YWx1ZSkpKQogICAgICAgIHJldHVybiBmbG9hdChtYXgodmlvbGF0aW9ucywgZGVmYXVsdD0wLjApKQoKICAgIGRlZiBzb2x2ZV9jb21waWxlZF9tb2RlbChtb2RlbCwgcmVxdWVzdGVkX21vZGUpOgogICAgICAgIGxvd2VyID0gbW9kZWxbImxvd2VyIl0KICAgICAgICB1cHBlciA9IG1vZGVsWyJ1cHBlciJdCiAgICAgICAgaW5pdGlhbCA9IG1vZGVsWyJpbml0aWFsIl0KICAgICAgICBBID0gbW9kZWxbIkEiXQogICAgICAgIGNvbl9sb3dlciA9IG1vZGVsWyJjb25zdHJhaW50X2xvd2VyIl0KICAgICAgICBjb25fdXBwZXIgPSBtb2RlbFsiY29uc3RyYWludF91cHBlciJdCiAgICAgICAgY29uc3RyYWludF9uYW1lcyA9IG1vZGVsWyJjb25zdHJhaW50X25hbWVzIl0KICAgICAgICB2YXJpYWJsZV9uYW1lcyA9IG1vZGVsWyJ2YXJpYWJsZV9uYW1lcyJdCiAgICAgICAgaW50ZWdyYWxpdHkgPSBtb2RlbFsiaW50ZWdyYWxpdHkiXQogICAgICAgIHByb2JsZW1fY2xhc3MgPSBtb2RlbFsicHJvYmxlbV9jbGFzcyJdCiAgICAgICAgb2JqZWN0aXZlX25hbWVzID0gbW9kZWxbIm9iamVjdGl2ZV9uYW1lcyJdCiAgICAgICAgc2VlZCA9IG1vZGVsWyJzZWVkIl0KCiAgICAgICAgc2NpcHlfbGluZWFyX2NvbnN0cmFpbnQgPSBMaW5lYXJDb25zdHJhaW50KEEsIGNvbl9sb3dlciwgY29uX3VwcGVyKSBpZiBsZW4oY29uc3RyYWludF9uYW1lcykgZWxzZSBOb25lCiAgICAgICAgc2NpcHlfYm91bmRzID0gQm91bmRzKGxvd2VyLCB1cHBlcikKCiAgICAgICAgZGVmIG9iamVjdGl2ZShuYW1lKToKICAgICAgICAgICAgcmV0dXJuIG1vZGVsWyJvYmplY3RpdmVzIl1bbmFtZV0KCiAgICAgICAgZGVmIGxpbnByb2dfbWF0cmljZXMoZXh0cmFfQT1Ob25lLCBleHRyYV91cHBlcj1Ob25lKToKICAgICAgICAgICAgQXViLCBidWIsIEFlcSwgYmVxLCB0YWdzID0gW10sIFtdLCBbXSwgW10sIFtdCiAgICAgICAgICAgIGZvciBpZHgsIGNuYW1lIGluIGVudW1lcmF0ZShjb25zdHJhaW50X25hbWVzKToKICAgICAgICAgICAgICAgIGxvLCBoaSA9IGNvbl9sb3dlcltpZHhdLCBjb25fdXBwZXJbaWR4XQogICAgICAgICAgICAgICAgcm93ID0gQVtpZHhdCiAgICAgICAgICAgICAgICBpZiBucC5pc2Zpbml0ZShsbykgYW5kIG5wLmlzZmluaXRlKGhpKSBhbmQgbWF0aC5pc2Nsb3NlKGxvLCBoaSwgcmVsX3RvbD0wLCBhYnNfdG9sPTFlLTEyKToKICAgICAgICAgICAgICAgICAgICBBZXEuYXBwZW5kKHJvdykKICAgICAgICAgICAgICAgICAgICBiZXEuYXBwZW5kKGhpKQogICAgICAgICAgICAgICAgICAgIHRhZ3MuYXBwZW5kKChjbmFtZSwgImVxdWFsaXR5IikpCiAgICAgICAgICAgICAgICBlbHNlOgogICAgICAgICAgICAgICAgICAgIGlmIG5wLmlzZmluaXRlKGhpKToKICAgICAgICAgICAgICAgICAgICAgICAgQXViLmFwcGVuZChyb3cpCiAgICAgICAgICAgICAgICAgICAgICAgIGJ1Yi5hcHBlbmQoaGkpCiAgICAgICAgICAgICAgICAgICAgICAgIHRhZ3MuYXBwZW5kKChjbmFtZSwgInVwcGVyIikpCiAgICAgICAgICAgICAgICAgICAgaWYgbnAuaXNmaW5pdGUobG8pOgogICAgICAgICAgICAgICAgICAgICAgICBBdWIuYXBwZW5kKC1yb3cpCiAgICAgICAgICAgICAgICAgICAgICAgIGJ1Yi5hcHBlbmQoLWxvKQogICAgICAgICAgICAgICAgICAgICAgICB0YWdzLmFwcGVuZCgoY25hbWUsICJsb3dlciIpKQogICAgICAgICAgICBpZiBleHRyYV9BIGlzIG5vdCBOb25lOgogICAgICAgICAgICAgICAgQXViLmFwcGVuZChucC5hc2FycmF5KGV4dHJhX0EsIGR0eXBlPWZsb2F0KSkKICAgICAgICAgICAgICAgIGJ1Yi5hcHBlbmQoZmxvYXQoZXh0cmFfdXBwZXIpKQogICAgICAgICAgICAgICAgdGFncy5hcHBlbmQoKCJwYXJldG9fZXBzaWxvbiIsICJ1cHBlciIpKQogICAgICAgICAgICByZXR1cm4gKAogICAgICAgICAgICAgICAgbnAuYXJyYXkoQXViKSBpZiBBdWIgZWxzZSBOb25lLAogICAgICAgICAgICAgICAgbnAuYXJyYXkoYnViKSBpZiBidWIgZWxzZSBOb25lLAogICAgICAgICAgICAgICAgbnAuYXJyYXkoQWVxKSBpZiBBZXEgZWxzZSBOb25lLAogICAgICAgICAgICAgICAgbnAuYXJyYXkoYmVxKSBpZiBiZXEgZWxzZSBOb25lLAogICAgICAgICAgICAgICAgdGFncywKICAgICAgICAgICAgKQoKICAgICAgICBkZWYgc29sdmVfbGluZWFyKG5hbWUsICosIGV4dHJhX0E9Tm9uZSwgZXh0cmFfdXBwZXI9Tm9uZSk6CiAgICAgICAgICAgIG9iaiA9IG9iamVjdGl2ZShuYW1lKQogICAgICAgICAgICBjID0gb2JqWyJsaW5lYXIiXQogICAgICAgICAgICBBdWIsIGJ1YiwgQWVxLCBiZXEsIHRhZ3MgPSBsaW5wcm9nX21hdHJpY2VzKGV4dHJhX0EsIGV4dHJhX3VwcGVyKQogICAgICAgICAgICBzdGFydGVkID0gdGltZS5wZXJmX2NvdW50ZXIoKQogICAgICAgICAgICByZXMgPSBsaW5wcm9nKG9ialsic2lnbiJdICogYywgQV91Yj1BdWIsIGJfdWI9YnViLCBBX2VxPUFlcSwgYl9lcT1iZXEsIGJvdW5kcz1saXN0KHppcChsb3dlciwgdXBwZXIpKSwgbWV0aG9kPSJoaWdocyIpCiAgICAgICAgICAgIHJ1bnRpbWUgPSB0aW1lLnBlcmZfY291bnRlcigpIC0gc3RhcnRlZAogICAgICAgICAgICBpZiByZXMuc3RhdHVzID09IDA6CiAgICAgICAgICAgICAgICBzdGF0dXMgPSAiT1BUSU1BTCIKICAgICAgICAgICAgZWxpZiByZXMuc3RhdHVzID09IDI6CiAgICAgICAgICAgICAgICBzdGF0dXMgPSAiSU5GRUFTSUJMRSIKICAgICAgICAgICAgZWxpZiByZXMuc3RhdHVzID09IDM6CiAgICAgICAgICAgICAgICBzdGF0dXMgPSAiVU5CT1VOREVEIgogICAgICAgICAgICBlbHNlOgogICAgICAgICAgICAgICAgc3RhdHVzID0gIkZBSUxFRCIKICAgICAgICAgICAgeCA9IG5wLmFzYXJyYXkocmVzLngsIGR0eXBlPWZsb2F0KSBpZiByZXMueCBpcyBub3QgTm9uZSBlbHNlIG5wLmZ1bGwobGVuKHZhcmlhYmxlX25hbWVzKSwgbnAubmFuKQogICAgICAgICAgICBvYmplY3RpdmVfdmFsdWUgPSBvYmpbImV2YWx1YXRlIl0oeCkgaWYgbnAuYWxsKG5wLmlzZmluaXRlKHgpKSBlbHNlIG5wLm5hbgogICAgICAgICAgICBtYXJnaW5hbHMgPSB7fQogICAgICAgICAgICBpZiByZXMuc3RhdHVzID09IDA6CiAgICAgICAgICAgICAgICBpbmVxX3ZhbHVlcyA9IGdldGF0dHIoZ2V0YXR0cihyZXMsICJpbmVxbGluIiwgTm9uZSksICJtYXJnaW5hbHMiLCBOb25lKQogICAgICAgICAgICAgICAgZXFfdmFsdWVzID0gZ2V0YXR0cihnZXRhdHRyKHJlcywgImVxbGluIiwgTm9uZSksICJtYXJnaW5hbHMiLCBOb25lKQogICAgICAgICAgICAgICAgaW5lcV9tID0gbGlzdChucC5hc2FycmF5KGluZXFfdmFsdWVzLCBkdHlwZT1mbG9hdCkpIGlmIGluZXFfdmFsdWVzIGlzIG5vdCBOb25lIGVsc2UgW10KICAgICAgICAgICAgICAgIGVxX20gPSBsaXN0KG5wLmFzYXJyYXkoZXFfdmFsdWVzLCBkdHlwZT1mbG9hdCkpIGlmIGVxX3ZhbHVlcyBpcyBub3QgTm9uZSBlbHNlIFtdCiAgICAgICAgICAgICAgICBpX2luZXEgPSBpX2VxID0gMAogICAgICAgICAgICAgICAgZm9yIGNuYW1lLCBzaWRlIGluIHRhZ3M6CiAgICAgICAgICAgICAgICAgICAgaWYgc2lkZSA9PSAiZXF1YWxpdHkiOgogICAgICAgICAgICAgICAgICAgICAgICB2YWx1ZSA9IGVxX21baV9lcV0gaWYgaV9lcSA8IGxlbihlcV9tKSBlbHNlIG5wLm5hbgogICAgICAgICAgICAgICAgICAgICAgICBpX2VxICs9IDEKICAgICAgICAgICAgICAgICAgICBlbHNlOgogICAgICAgICAgICAgICAgICAgICAgICB2YWx1ZSA9IGluZXFfbVtpX2luZXFdIGlmIGlfaW5lcSA8IGxlbihpbmVxX20pIGVsc2UgbnAubmFuCiAgICAgICAgICAgICAgICAgICAgICAgIGlfaW5lcSArPSAxCiAgICAgICAgICAgICAgICAgICAgICAgIGlmIHNpZGUgPT0gImxvd2VyIiBhbmQgbnAuaXNmaW5pdGUodmFsdWUpOgogICAgICAgICAgICAgICAgICAgICAgICAgICAgdmFsdWUgPSAtdmFsdWUKICAgICAgICAgICAgICAgICAgICBpZiBjbmFtZSAhPSAicGFyZXRvX2Vwc2lsb24iIGFuZCBucC5pc2Zpbml0ZSh2YWx1ZSk6CiAgICAgICAgICAgICAgICAgICAgICAgIG1hcmdpbmFscy5zZXRkZWZhdWx0KGNuYW1lLCBbXSkuYXBwZW5kKHsic2lkZSI6IHNpZGUsICJ2YWx1ZSI6IGZsb2F0KG9ialsic2lnbiJdICogdmFsdWUpfSkKICAgICAgICAgICAgcmV0dXJuIHsKICAgICAgICAgICAgICAgICJ4IjogeCwKICAgICAgICAgICAgICAgICJzdGF0dXMiOiBzdGF0dXMsCiAgICAgICAgICAgICAgICAic29sdmVyIjogIkhpR0hTIExQIiwKICAgICAgICAgICAgICAgICJvYmplY3RpdmUiOiBvYmplY3RpdmVfdmFsdWUsCiAgICAgICAgICAgICAgICAicnVudGltZSI6IHJ1bnRpbWUsCiAgICAgICAgICAgICAgICAiZXZhbHVhdGlvbnMiOiBnZXRhdHRyKHJlcywgIm5pdCIsIE5vbmUpLAogICAgICAgICAgICAgICAgIm1lc3NhZ2UiOiBzdHIocmVzLm1lc3NhZ2UpLAogICAgICAgICAgICAgICAgImNvbnN0cmFpbnRfbWFyZ2luYWxzIjogbWFyZ2luYWxzLAogICAgICAgICAgICAgICAgIm1pcF9nYXAiOiBOb25lLAogICAgICAgICAgICAgICAgIm1pcF9kdWFsX2JvdW5kIjogTm9uZSwKICAgICAgICAgICAgfQoKICAgICAgICBkZWYgc29sdmVfbWlscChuYW1lKToKICAgICAgICAgICAgb2JqID0gb2JqZWN0aXZlKG5hbWUpCiAgICAgICAgICAgIHN0YXJ0ZWQgPSB0aW1lLnBlcmZfY291bnRlcigpCiAgICAgICAgICAgIHJlcyA9IG1pbHAoCiAgICAgICAgICAgICAgICBjPW9ialsic2lnbiJdICogb2JqWyJsaW5lYXIiXSwKICAgICAgICAgICAgICAgIGludGVncmFsaXR5PWludGVncmFsaXR5LAogICAgICAgICAgICAgICAgYm91bmRzPXNjaXB5X2JvdW5kcywKICAgICAgICAgICAgICAgIGNvbnN0cmFpbnRzPXNjaXB5X2xpbmVhcl9jb25zdHJhaW50IGlmIHNjaXB5X2xpbmVhcl9jb25zdHJhaW50IGlzIG5vdCBOb25lIGVsc2UgTm9uZSwKICAgICAgICAgICAgICAgIG9wdGlvbnM9eyJ0aW1lX2xpbWl0IjogMTAuMH0sCiAgICAgICAgICAgICkKICAgICAgICAgICAgcnVudGltZSA9IHRpbWUucGVyZl9jb3VudGVyKCkgLSBzdGFydGVkCiAgICAgICAgICAgIHggPSBucC5hc2FycmF5KHJlcy54LCBkdHlwZT1mbG9hdCkgaWYgcmVzLnggaXMgbm90IE5vbmUgZWxzZSBucC5mdWxsKGxlbih2YXJpYWJsZV9uYW1lcyksIG5wLm5hbikKICAgICAgICAgICAgdmlvbGF0aW9uID0gbW9kZWxfZmVhc2liaWxpdHkobW9kZWwsIHgpCiAgICAgICAgICAgIGlmIHJlcy5zdGF0dXMgPT0gMDoKICAgICAgICAgICAgICAgIHN0YXR1cyA9ICJPUFRJTUFMIgogICAgICAgICAgICBlbGlmIHJlcy5zdGF0dXMgPT0gMSBhbmQgbnAuYWxsKG5wLmlzZmluaXRlKHgpKSBhbmQgdmlvbGF0aW9uIDw9IDFlLTY6CiAgICAgICAgICAgICAgICBzdGF0dXMgPSAiRkVBU0lCTEVfU09MVVRJT04iCiAgICAgICAgICAgIGVsaWYgcmVzLnN0YXR1cyA9PSAyOgogICAgICAgICAgICAgICAgc3RhdHVzID0gIklORkVBU0lCTEUiCiAgICAgICAgICAgIGVsaWYgcmVzLnN0YXR1cyA9PSAzOgogICAgICAgICAgICAgICAgc3RhdHVzID0gIlVOQk9VTkRFRCIKICAgICAgICAgICAgZWxzZToKICAgICAgICAgICAgICAgIHN0YXR1cyA9ICJGQUlMRUQiCiAgICAgICAgICAgIHJldHVybiB7CiAgICAgICAgICAgICAgICAieCI6IHgsCiAgICAgICAgICAgICAgICAic3RhdHVzIjogc3RhdHVzLAogICAgICAgICAgICAgICAgInNvbHZlciI6ICJIaUdIUyBNSUxQIiwKICAgICAgICAgICAgICAgICJvYmplY3RpdmUiOiBvYmpbImV2YWx1YXRlIl0oeCkgaWYgbnAuYWxsKG5wLmlzZmluaXRlKHgpKSBlbHNlIG5wLm5hbiwKICAgICAgICAgICAgICAgICJydW50aW1lIjogcnVudGltZSwKICAgICAgICAgICAgICAgICJldmFsdWF0aW9ucyI6IGdldGF0dHIocmVzLCAibWlwX25vZGVfY291bnQiLCBOb25lKSwKICAgICAgICAgICAgICAgICJtZXNzYWdlIjogc3RyKHJlcy5tZXNzYWdlKSwKICAgICAgICAgICAgICAgICJjb25zdHJhaW50X21hcmdpbmFscyI6IHt9LAogICAgICAgICAgICAgICAgIm1pcF9nYXAiOiBnZXRhdHRyKHJlcywgIm1pcF9nYXAiLCBOb25lKSwKICAgICAgICAgICAgICAgICJtaXBfZHVhbF9ib3VuZCI6IGdldGF0dHIocmVzLCAibWlwX2R1YWxfYm91bmQiLCBOb25lKSwKICAgICAgICAgICAgfQoKICAgICAgICBkZWYgc2NpcHlfY29uc3RyYWludHMoKToKICAgICAgICAgICAgY29uc3RyYWludHMgPSBbXQogICAgICAgICAgICBpZiBzY2lweV9saW5lYXJfY29uc3RyYWludCBpcyBub3QgTm9uZToKICAgICAgICAgICAgICAgIGNvbnN0cmFpbnRzLmFwcGVuZChzY2lweV9saW5lYXJfY29uc3RyYWludCkKICAgICAgICAgICAgZm9yIF8sIGZuLCBsbywgaGkgaW4gbW9kZWxbIm5vbmxpbmVhcl9jb25zdHJhaW50cyJdOgogICAgICAgICAgICAgICAgaWYgbnAuaXNmaW5pdGUobG8pOgogICAgICAgICAgICAgICAgICAgIGNvbnN0cmFpbnRzLmFwcGVuZCh7InR5cGUiOiAiaW5lcSIsICJmdW4iOiBsYW1iZGEgeCwgZm49Zm4sIGxvPWxvOiBmbih4KSAtIGxvfSkKICAgICAgICAgICAgICAgIGlmIG5wLmlzZmluaXRlKGhpKToKICAgICAgICAgICAgICAgICAgICBjb25zdHJhaW50cy5hcHBlbmQoeyJ0eXBlIjogImluZXEiLCAiZnVuIjogbGFtYmRhIHgsIGZuPWZuLCBoaT1oaTogaGkgLSBmbih4KX0pCiAgICAgICAgICAgIHJldHVybiBjb25zdHJhaW50cwoKICAgICAgICBkZWYgc29sdmVfbG9jYWwobmFtZSwgc3RhcnQ9Tm9uZSwgc29sdmVyX2xhYmVsPSJTTFNRUCIpOgogICAgICAgICAgICBvYmogPSBvYmplY3RpdmUobmFtZSkKICAgICAgICAgICAgeDAgPSBpbml0aWFsLmNvcHkoKSBpZiBzdGFydCBpcyBOb25lIGVsc2UgbnAuYXNhcnJheShzdGFydCwgZHR5cGU9ZmxvYXQpCiAgICAgICAgICAgIHN0YXJ0ZWQgPSB0aW1lLnBlcmZfY291bnRlcigpCiAgICAgICAgICAgIHJlcyA9IG1pbmltaXplKAogICAgICAgICAgICAgICAgbGFtYmRhIHg6IG9ialsic2lnbiJdICogb2JqWyJldmFsdWF0ZSJdKHgpLAogICAgICAgICAgICAgICAgeDAsCiAgICAgICAgICAgICAgICBtZXRob2Q9IlNMU1FQIiwKICAgICAgICAgICAgICAgIGJvdW5kcz1saXN0KHppcChsb3dlciwgdXBwZXIpKSwKICAgICAgICAgICAgICAgIGNvbnN0cmFpbnRzPXNjaXB5X2NvbnN0cmFpbnRzKCksCiAgICAgICAgICAgICAgICBvcHRpb25zPXsibWF4aXRlciI6IDYwMCwgImZ0b2wiOiAxZS05fSwKICAgICAgICAgICAgKQogICAgICAgICAgICBydW50aW1lID0gdGltZS5wZXJmX2NvdW50ZXIoKSAtIHN0YXJ0ZWQKICAgICAgICAgICAgeCA9IG5wLmFzYXJyYXkocmVzLngsIGR0eXBlPWZsb2F0KQogICAgICAgICAgICB2aW9sYXRpb24gPSBtb2RlbF9mZWFzaWJpbGl0eShtb2RlbCwgeCkKICAgICAgICAgICAgc3RhdHVzID0gIkxPQ0FMX09QVElNVU0iIGlmIHJlcy5zdWNjZXNzIGFuZCB2aW9sYXRpb24gPD0gMWUtNiBlbHNlICgiRkVBU0lCTEVfU09MVVRJT04iIGlmIHZpb2xhdGlvbiA8PSAxZS02IGVsc2UgIkZBSUxFRCIpCiAgICAgICAgICAgIHJldHVybiB7CiAgICAgICAgICAgICAgICAieCI6IHgsCiAgICAgICAgICAgICAgICAic3RhdHVzIjogc3RhdHVzLAogICAgICAgICAgICAgICAgInNvbHZlciI6IHNvbHZlcl9sYWJlbCwKICAgICAgICAgICAgICAgICJvYmplY3RpdmUiOiBvYmpbImV2YWx1YXRlIl0oeCksCiAgICAgICAgICAgICAgICAicnVudGltZSI6IHJ1bnRpbWUsCiAgICAgICAgICAgICAgICAiZXZhbHVhdGlvbnMiOiBnZXRhdHRyKHJlcywgIm5mZXYiLCBOb25lKSwKICAgICAgICAgICAgICAgICJtZXNzYWdlIjogc3RyKHJlcy5tZXNzYWdlKSwKICAgICAgICAgICAgICAgICJjb25zdHJhaW50X21hcmdpbmFscyI6IHt9LAogICAgICAgICAgICAgICAgIm1pcF9nYXAiOiBOb25lLAogICAgICAgICAgICAgICAgIm1pcF9kdWFsX2JvdW5kIjogTm9uZSwKICAgICAgICAgICAgfQoKICAgICAgICBkZWYgc29sdmVfbXVsdGlzdGFydChuYW1lLCBzdGFydHM9OSk6CiAgICAgICAgICAgIHJuZyA9IG5wLnJhbmRvbS5kZWZhdWx0X3JuZyhzZWVkKQogICAgICAgICAgICBmaW5pdGVfbG8gPSBucC53aGVyZShucC5pc2Zpbml0ZShsb3dlciksIGxvd2VyLCBpbml0aWFsIC0gMikKICAgICAgICAgICAgZmluaXRlX2hpID0gbnAud2hlcmUobnAuaXNmaW5pdGUodXBwZXIpLCB1cHBlciwgaW5pdGlhbCArIDIpCiAgICAgICAgICAgIGNhbmRpZGF0ZXMgPSBbaW5pdGlhbC5jb3B5KCksICpbcm5nLnVuaWZvcm0oZmluaXRlX2xvLCBmaW5pdGVfaGkpIGZvciBfIGluIHJhbmdlKG1heCgxLCBzdGFydHMgLSAxKSldXQogICAgICAgICAgICBzdGFydF9yZXN1bHRzID0gW3NvbHZlX2xvY2FsKG5hbWUsIHN0YXJ0PXN0YXJ0LCBzb2x2ZXJfbGFiZWw9ZiJTTFNRUCBzdGFydCB7aW5kZXggKyAxfSIpIGZvciBpbmRleCwgc3RhcnQgaW4gZW51bWVyYXRlKGNhbmRpZGF0ZXMpXQogICAgICAgICAgICBmZWFzaWJsZSA9IFtpdGVtIGZvciBpdGVtIGluIHN0YXJ0X3Jlc3VsdHMgaWYgbW9kZWxfZmVhc2liaWxpdHkobW9kZWwsIGl0ZW1bIngiXSkgPD0gMWUtNl0KICAgICAgICAgICAgb2JqID0gb2JqZWN0aXZlKG5hbWUpCiAgICAgICAgICAgIGJlc3QgPSBtaW4oZmVhc2libGUgb3Igc3RhcnRfcmVzdWx0cywga2V5PWxhbWJkYSBpdGVtOiBvYmpbInNpZ24iXSAqIGl0ZW1bIm9iamVjdGl2ZSJdKQogICAgICAgICAgICByZXN1bHQgPSBkaWN0KGJlc3QpCiAgICAgICAgICAgIHJlc3VsdFsic29sdmVyIl0gPSBmIk11bHRpU3RhcnQgKHtsZW4oY2FuZGlkYXRlcyl9IHN0YXJ0cykiCiAgICAgICAgICAgIHJlc3VsdFsic3RhdHVzIl0gPSAiQkVTVF9GT1VORCIgaWYgZmVhc2libGUgZWxzZSBiZXN0WyJzdGF0dXMiXQogICAgICAgICAgICByZXN1bHRbInJ1bnRpbWUiXSA9IHN1bShpdGVtWyJydW50aW1lIl0gZm9yIGl0ZW0gaW4gc3RhcnRfcmVzdWx0cykKICAgICAgICAgICAgcmVzdWx0WyJldmFsdWF0aW9ucyJdID0gc3VtKChpdGVtWyJldmFsdWF0aW9ucyJdIG9yIDApIGZvciBpdGVtIGluIHN0YXJ0X3Jlc3VsdHMpCiAgICAgICAgICAgIHJlc3VsdFsibWVzc2FnZSJdID0gZiJCZXN0IGZlYXNpYmxlIHJlc3VsdCBmcm9tIHtsZW4oY2FuZGlkYXRlcyl9IHNlZWRlZCBsb2NhbCBzdGFydHMiCiAgICAgICAgICAgIHJldHVybiByZXN1bHQsIHN0YXJ0X3Jlc3VsdHMKCiAgICAgICAgZGVmIHNvbHZlX2dsb2JhbChuYW1lKToKICAgICAgICAgICAgaWYgbGVuKGNvbnN0cmFpbnRfbmFtZXMpIG9yIG1vZGVsWyJub25saW5lYXJfY29uc3RyYWludHMiXToKICAgICAgICAgICAgICAgIHJhaXNlIFZhbHVlRXJyb3IoIkdsb2JhbCBtb2RlIGN1cnJlbnRseSBzdXBwb3J0cyBib3VuZGVkIHVuY29uc3RyYWluZWQgTkxQIG1vZGVscyBvbmx5LiBVc2UgTG9jYWwgb3IgTXVsdGlTdGFydCBmb3IgY29uc3RyYWluZWQgbm9ubGluZWFyIG1vZGVscy4iKQogICAgICAgICAgICBpZiBub3QgbnAuYWxsKG5wLmlzZmluaXRlKGxvd2VyKSkgb3Igbm90IG5wLmFsbChucC5pc2Zpbml0ZSh1cHBlcikpOgogICAgICAgICAgICAgICAgcmFpc2UgVmFsdWVFcnJvcigiR2xvYmFsIHNlYXJjaCByZXF1aXJlcyBmaW5pdGUgYm91bmRzIGZvciBldmVyeSB2YXJpYWJsZS4iKQogICAgICAgICAgICBvYmogPSBvYmplY3RpdmUobmFtZSkKICAgICAgICAgICAgYm91bmRzX2xpc3QgPSBsaXN0KHppcChsb3dlciwgdXBwZXIpKQogICAgICAgICAgICBmbiA9IGxhbWJkYSB4OiBvYmpbInNpZ24iXSAqIG9ialsiZXZhbHVhdGUiXSh4KQogICAgICAgICAgICBwb3BzaXplID0gNgogICAgICAgICAgICBtYXhpdGVyID0gbWF4KDIsIG1pbigyMCwgbW9kZWxbImdsb2JhbF9idWRnZXQiXSAvLyBtYXgocG9wc2l6ZSAqIGxlbih2YXJpYWJsZV9uYW1lcyksIDEpIC0gMSkpCiAgICAgICAgICAgIHN0YXJ0ZWQgPSB0aW1lLnBlcmZfY291bnRlcigpCiAgICAgICAgICAgIGRlID0gZGlmZmVyZW50aWFsX2V2b2x1dGlvbihmbiwgYm91bmRzX2xpc3QsIHNlZWQ9c2VlZCwgcG9wc2l6ZT1wb3BzaXplLCBtYXhpdGVyPW1heGl0ZXIsIHBvbGlzaD1UcnVlLCB0b2w9MWUtNywgdXBkYXRpbmc9ImltbWVkaWF0ZSIsIHdvcmtlcnM9MSkKICAgICAgICAgICAgZGVfdGltZSA9IHRpbWUucGVyZl9jb3VudGVyKCkgLSBzdGFydGVkCiAgICAgICAgICAgIGRlX3Jlc3VsdCA9IHsKICAgICAgICAgICAgICAgICJ4IjogbnAuYXNhcnJheShkZS54LCBkdHlwZT1mbG9hdCksCiAgICAgICAgICAgICAgICAic3RhdHVzIjogIkJFU1RfRk9VTkQiIGlmIGRlLnN1Y2Nlc3MgZWxzZSAiRkVBU0lCTEVfU09MVVRJT04iLAogICAgICAgICAgICAgICAgInNvbHZlciI6ICJEaWZmZXJlbnRpYWwgRXZvbHV0aW9uIiwKICAgICAgICAgICAgICAgICJvYmplY3RpdmUiOiBvYmpbImV2YWx1YXRlIl0oZGUueCksCiAgICAgICAgICAgICAgICAicnVudGltZSI6IGRlX3RpbWUsCiAgICAgICAgICAgICAgICAiZXZhbHVhdGlvbnMiOiBnZXRhdHRyKGRlLCAibmZldiIsIE5vbmUpLAogICAgICAgICAgICAgICAgIm1lc3NhZ2UiOiBzdHIoZGUubWVzc2FnZSksCiAgICAgICAgICAgICAgICAiY29uc3RyYWludF9tYXJnaW5hbHMiOiB7fSwKICAgICAgICAgICAgICAgICJtaXBfZ2FwIjogTm9uZSwKICAgICAgICAgICAgICAgICJtaXBfZHVhbF9ib3VuZCI6IE5vbmUsCiAgICAgICAgICAgIH0KICAgICAgICAgICAgc3RhcnRlZCA9IHRpbWUucGVyZl9jb3VudGVyKCkKICAgICAgICAgICAgc2ggPSBzaGdvKGZuLCBib3VuZHNfbGlzdCwgbj1taW4obW9kZWxbImdsb2JhbF9idWRnZXQiXSwgMTIwKSwgaXRlcnM9MSwgc2FtcGxpbmdfbWV0aG9kPSJzaW1wbGljaWFsIikKICAgICAgICAgICAgc2hfdGltZSA9IHRpbWUucGVyZl9jb3VudGVyKCkgLSBzdGFydGVkCiAgICAgICAgICAgIHNoX3Jlc3VsdCA9IHsKICAgICAgICAgICAgICAgICJ4IjogbnAuYXNhcnJheShzaC54LCBkdHlwZT1mbG9hdCksCiAgICAgICAgICAgICAgICAic3RhdHVzIjogIkJFU1RfRk9VTkQiIGlmIHNoLnN1Y2Nlc3MgZWxzZSAiRkFJTEVEIiwKICAgICAgICAgICAgICAgICJzb2x2ZXIiOiAiU0hHTyIsCiAgICAgICAgICAgICAgICAib2JqZWN0aXZlIjogb2JqWyJldmFsdWF0ZSJdKHNoLngpLAogICAgICAgICAgICAgICAgInJ1bnRpbWUiOiBzaF90aW1lLAogICAgICAgICAgICAgICAgImV2YWx1YXRpb25zIjogZ2V0YXR0cihzaCwgIm5mZXYiLCBOb25lKSwKICAgICAgICAgICAgICAgICJtZXNzYWdlIjogc3RyKHNoLm1lc3NhZ2UpLAogICAgICAgICAgICAgICAgImNvbnN0cmFpbnRfbWFyZ2luYWxzIjoge30sCiAgICAgICAgICAgICAgICAibWlwX2dhcCI6IE5vbmUsCiAgICAgICAgICAgICAgICAibWlwX2R1YWxfYm91bmQiOiBOb25lLAogICAgICAgICAgICB9CiAgICAgICAgICAgIGxvY2FsID0gc29sdmVfbG9jYWwobmFtZSkKICAgICAgICAgICAgbXVsdGksIF8gPSBzb2x2ZV9tdWx0aXN0YXJ0KG5hbWUsIHN0YXJ0cz03KQogICAgICAgICAgICBjYW5kaWRhdGVzID0gW2xvY2FsLCBtdWx0aSwgZGVfcmVzdWx0LCBzaF9yZXN1bHRdCiAgICAgICAgICAgIGZlYXNpYmxlX2NhbmRpZGF0ZXMgPSBbaXRlbSBmb3IgaXRlbSBpbiBjYW5kaWRhdGVzIGlmIG1vZGVsX2ZlYXNpYmlsaXR5KG1vZGVsLCBpdGVtWyJ4Il0pIDw9IDFlLTYgYW5kIG5wLmlzZmluaXRlKGl0ZW1bIm9iamVjdGl2ZSJdKV0KICAgICAgICAgICAgYmVzdCA9IG1pbihmZWFzaWJsZV9jYW5kaWRhdGVzIG9yIGNhbmRpZGF0ZXMsIGtleT1sYW1iZGEgaXRlbTogb2JqWyJzaWduIl0gKiBpdGVtWyJvYmplY3RpdmUiXSkKICAgICAgICAgICAgcmVzdWx0ID0gZGljdChiZXN0KQogICAgICAgICAgICByZXN1bHRbInN0YXR1cyJdID0gIkJFU1RfRk9VTkQiCiAgICAgICAgICAgIHJlc3VsdFsibWVzc2FnZSJdID0gIkJlc3QgZmVhc2libGUgcmVzdWx0IGZyb20gbG9jYWwsIE11bHRpU3RhcnQsIERpZmZlcmVudGlhbCBFdm9sdXRpb24sIGFuZCBTSEdPIgogICAgICAgICAgICByZXR1cm4gcmVzdWx0LCBjYW5kaWRhdGVzCgogICAgICAgIGRlZiBzb2x2ZV9yZXNpZHVhbF9wcm9ibGVtKHJvd3MsIHJvbGUpOgogICAgICAgICAgICBkZWYgcmVzaWR1YWxfdmVjdG9yKHgpOgogICAgICAgICAgICAgICAgcmV0dXJuIG5wLmFycmF5KFttYXRoLnNxcnQobWF4KHdlaWdodCwgMC4wKSkgKiBmbih4KSBmb3IgXywgZm4sIHdlaWdodCBpbiByb3dzXSwgZHR5cGU9ZmxvYXQpCgogICAgICAgICAgICBzdGFydGVkID0gdGltZS5wZXJmX2NvdW50ZXIoKQogICAgICAgICAgICByZXMgPSBsZWFzdF9zcXVhcmVzKHJlc2lkdWFsX3ZlY3RvciwgaW5pdGlhbCwgYm91bmRzPShsb3dlciwgdXBwZXIpLCBtYXhfbmZldj0xMDAwLCB4dG9sPTFlLTExLCBmdG9sPTFlLTExLCBndG9sPTFlLTExKQogICAgICAgICAgICBydW50aW1lID0gdGltZS5wZXJmX2NvdW50ZXIoKSAtIHN0YXJ0ZWQKICAgICAgICAgICAgeCA9IG5wLmFzYXJyYXkocmVzLngsIGR0eXBlPWZsb2F0KQogICAgICAgICAgICByZXNpZHVhbF9ub3JtID0gZmxvYXQobnAubGluYWxnLm5vcm0ocmVzLmZ1bikpCiAgICAgICAgICAgIHN0YXR1cyA9ICJMT0NBTF9PUFRJTVVNIiBpZiByb2xlID09ICJSZXNpZHVhbCIgYW5kIHJlcy5zdWNjZXNzIGVsc2UgKCJGRUFTSUJMRV9TT0xVVElPTiIgaWYgcmVzaWR1YWxfbm9ybSA8PSAxZS03IGVsc2UgIkZBSUxFRCIpCiAgICAgICAgICAgIHJldHVybiB7CiAgICAgICAgICAgICAgICAieCI6IHgsCiAgICAgICAgICAgICAgICAic3RhdHVzIjogc3RhdHVzLAogICAgICAgICAgICAgICAgInNvbHZlciI6ICJTY2lQeSBsZWFzdF9zcXVhcmVzIiwKICAgICAgICAgICAgICAgICJvYmplY3RpdmUiOiBmbG9hdChucC5kb3QocmVzLmZ1biwgcmVzLmZ1bikpLAogICAgICAgICAgICAgICAgInJ1bnRpbWUiOiBydW50aW1lLAogICAgICAgICAgICAgICAgImV2YWx1YXRpb25zIjogZ2V0YXR0cihyZXMsICJuZmV2IiwgTm9uZSksCiAgICAgICAgICAgICAgICAibWVzc2FnZSI6IGYie3Jlcy5tZXNzYWdlfTsgcmVzaWR1YWwgbm9ybT17cmVzaWR1YWxfbm9ybTouM2d9IiwKICAgICAgICAgICAgICAgICJjb25zdHJhaW50X21hcmdpbmFscyI6IHt9LAogICAgICAgICAgICAgICAgIm1pcF9nYXAiOiBOb25lLAogICAgICAgICAgICAgICAgIm1pcF9kdWFsX2JvdW5kIjogTm9uZSwKICAgICAgICAgICAgfQoKICAgICAgICBkZWYgc29sdmVfcGFyZXRvKCk6CiAgICAgICAgICAgIGZpcnN0LCBzZWNvbmQgPSBvYmplY3RpdmVfbmFtZXMKICAgICAgICAgICAgb2JqMSwgb2JqMiA9IG9iamVjdGl2ZShmaXJzdCksIG9iamVjdGl2ZShzZWNvbmQpCiAgICAgICAgICAgIGMxLCBjMiA9IG9iajFbImxpbmVhciJdLCBvYmoyWyJsaW5lYXIiXQogICAgICAgICAgICBib3VuZHNfbGlzdCA9IGxpc3QoemlwKGxvd2VyLCB1cHBlcikpCgogICAgICAgICAgICBkZWYgc29sdmVfYyhjLCBleHRyYT1Ob25lKToKICAgICAgICAgICAgICAgIGV4dHJhX0EsIGV4dHJhX3VwcGVyID0gZXh0cmEgaWYgZXh0cmEgaXMgbm90IE5vbmUgZWxzZSAoTm9uZSwgTm9uZSkKICAgICAgICAgICAgICAgIEF1YiwgYnViLCBBZXEsIGJlcSwgXyA9IGxpbnByb2dfbWF0cmljZXMoZXh0cmFfQSwgZXh0cmFfdXBwZXIpCiAgICAgICAgICAgICAgICByZXR1cm4gbGlucHJvZyhjLCBBX3ViPUF1YiwgYl91Yj1idWIsIEFfZXE9QWVxLCBiX2VxPWJlcSwgYm91bmRzPWJvdW5kc19saXN0LCBtZXRob2Q9ImhpZ2hzIikKCiAgICAgICAgICAgIG5vcm1hbGl6ZWRfYzEgPSBvYmoxWyJzaWduIl0gKiBjMQogICAgICAgICAgICBub3JtYWxpemVkX2MyID0gb2JqMlsic2lnbiJdICogYzIKICAgICAgICAgICAgcjEgPSBzb2x2ZV9jKG5vcm1hbGl6ZWRfYzEpCiAgICAgICAgICAgIHIyID0gc29sdmVfYyhub3JtYWxpemVkX2MyKQogICAgICAgICAgICBpZiBub3QgcjEuc3VjY2VzcyBvciBub3QgcjIuc3VjY2VzczoKICAgICAgICAgICAgICAgIHJhaXNlIFJ1bnRpbWVFcnJvcigiVW5hYmxlIHRvIGVzdGFibGlzaCBQYXJldG8gZW5kcG9pbnRzLiIpCiAgICAgICAgICAgIGVwc2lsb25fYXRfZmlyc3QgPSBmbG9hdChucC5kb3Qobm9ybWFsaXplZF9jMiwgcjEueCkpCiAgICAgICAgICAgIGVwc2lsb25fYmVzdCA9IGZsb2F0KG5wLmRvdChub3JtYWxpemVkX2MyLCByMi54KSkKICAgICAgICAgICAgZXBzaWxvbnMgPSBucC5saW5zcGFjZShlcHNpbG9uX2Jlc3QsIGVwc2lsb25fYXRfZmlyc3QsIG1vZGVsWyJwYXJldG9fcG9pbnRzIl0pCiAgICAgICAgICAgIHJvd3MgPSBbXQogICAgICAgICAgICBzb2x1dGlvbnMgPSBbXQogICAgICAgICAgICBmb3IgZXBzaWxvbiBpbiBlcHNpbG9uczoKICAgICAgICAgICAgICAgIHJlcyA9IHNvbHZlX2Mobm9ybWFsaXplZF9jMSwgKG5vcm1hbGl6ZWRfYzIsIGVwc2lsb24pKQogICAgICAgICAgICAgICAgaWYgbm90IHJlcy5zdWNjZXNzOgogICAgICAgICAgICAgICAgICAgIGNvbnRpbnVlCiAgICAgICAgICAgICAgICB4ID0gbnAuYXNhcnJheShyZXMueCwgZHR5cGU9ZmxvYXQpCiAgICAgICAgICAgICAgICB2YWx1ZXMgPSBbb2JqMVsiZXZhbHVhdGUiXSh4KSwgb2JqMlsiZXZhbHVhdGUiXSh4KV0KICAgICAgICAgICAgICAgIHJvd3MuYXBwZW5kKFtsZW4ocm93cykgKyAxLCByb3VuZCh2YWx1ZXNbMF0sIDYpLCByb3VuZCh2YWx1ZXNbMV0sIDYpLCByb3VuZChmbG9hdChlcHNpbG9uKSwgNiksICJOb25kb21pbmF0ZWQiLCAiSGlHSFMgTFAiLCByb3VuZChtb2RlbF9mZWFzaWJpbGl0eShtb2RlbCwgeCksIDkpLCAizrUtY29uc3RyYWludCJdKQogICAgICAgICAgICAgICAgc29sdXRpb25zLmFwcGVuZCgodmFsdWVzLCB4KSkKICAgICAgICAgICAgaWYgbm90IHNvbHV0aW9uczoKICAgICAgICAgICAgICAgIHJhaXNlIFJ1bnRpbWVFcnJvcigiUGFyZXRvIHN3ZWVwIHByb2R1Y2VkIG5vIGZlYXNpYmxlIHNvbHV0aW9ucy4iKQogICAgICAgICAgICBzZWxlY3RlZCA9IHNvbHV0aW9uc1tsZW4oc29sdXRpb25zKSAvLyAyXVsxXQogICAgICAgICAgICByZXR1cm4gewogICAgICAgICAgICAgICAgIngiOiBzZWxlY3RlZCwKICAgICAgICAgICAgICAgICJzdGF0dXMiOiAiUEFSRVRPX1NFVCIsCiAgICAgICAgICAgICAgICAic29sdmVyIjogIlBhcmV0byDOtS1jb25zdHJhaW50IiwKICAgICAgICAgICAgICAgICJvYmplY3RpdmUiOiBvYmoxWyJldmFsdWF0ZSJdKHNlbGVjdGVkKSwKICAgICAgICAgICAgICAgICJydW50aW1lIjogMC4wLAogICAgICAgICAgICAgICAgImV2YWx1YXRpb25zIjogbGVuKHNvbHV0aW9ucyksCiAgICAgICAgICAgICAgICAibWVzc2FnZSI6IGYiR2VuZXJhdGVkIHtsZW4oc29sdXRpb25zKX0gbm9uZG9taW5hdGVkIHRyYWRlb2ZmIHBvaW50cyIsCiAgICAgICAgICAgICAgICAiY29uc3RyYWludF9tYXJnaW5hbHMiOiB7fSwKICAgICAgICAgICAgICAgICJtaXBfZ2FwIjogTm9uZSwKICAgICAgICAgICAgICAgICJtaXBfZHVhbF9ib3VuZCI6IE5vbmUsCiAgICAgICAgICAgIH0sIHJvd3MsIFtmaXJzdCwgc2Vjb25kXQoKICAgICAgICBwcmltYXJ5ID0gb2JqZWN0aXZlX25hbWVzWzBdIGlmIG9iamVjdGl2ZV9uYW1lcyBlbHNlICIiCiAgICAgICAgc3RyYXRlZ3kgPSByZXF1ZXN0ZWRfbW9kZQogICAgICAgIGlmIHJlcXVlc3RlZF9tb2RlID09ICJSZWNvbW1lbmRlZCI6CiAgICAgICAgICAgIHN0cmF0ZWd5ID0gbW9kZWxbInByZWZlcnJlZF9zdHJhdGVneSJdIGlmIG1vZGVsWyJwcmVmZXJyZWRfc3RyYXRlZ3kiXSAhPSAiUmVjb21tZW5kZWQiIGVsc2UgIkxvY2FsIgoKICAgICAgICBjb21wYXJpc29ucyA9IFtdCiAgICAgICAgcGFyZXRvX3Jvd3MgPSBOb25lCiAgICAgICAgcGFyZXRvX25hbWVzID0gTm9uZQogICAgICAgIGlmIHByb2JsZW1fY2xhc3MgPT0gIkxQIjoKICAgICAgICAgICAgaWYgcmVxdWVzdGVkX21vZGUgaW4geyJNdWx0aVN0YXJ0IiwgIkdsb2JhbCJ9OgogICAgICAgICAgICAgICAgcmFpc2UgVmFsdWVFcnJvcihmIlNvbHZlIG1vZGUge3JlcXVlc3RlZF9tb2RlfSBpcyBub3Qgc3VwcG9ydGVkIGZvciBMUCBtb2RlbHM7IHVzZSBSZWNvbW1lbmRlZC4iKQogICAgICAgICAgICBzdHJhdGVneSA9ICJDbGFzcy1uYXRpdmUiCiAgICAgICAgICAgIHJlc3VsdCA9IHNvbHZlX2xpbmVhcihwcmltYXJ5KQogICAgICAgICAgICBjb21wYXJpc29ucyA9IFtyZXN1bHRdCiAgICAgICAgZWxpZiBwcm9ibGVtX2NsYXNzID09ICJNSUxQIjoKICAgICAgICAgICAgaWYgcmVxdWVzdGVkX21vZGUgaW4geyJNdWx0aVN0YXJ0IiwgIkdsb2JhbCJ9OgogICAgICAgICAgICAgICAgcmFpc2UgVmFsdWVFcnJvcihmIlNvbHZlIG1vZGUge3JlcXVlc3RlZF9tb2RlfSBpcyBub3Qgc3VwcG9ydGVkIGZvciBNSUxQIG1vZGVsczsgdXNlIFJlY29tbWVuZGVkLiIpCiAgICAgICAgICAgIHN0cmF0ZWd5ID0gIkNsYXNzLW5hdGl2ZSIKICAgICAgICAgICAgcmVzdWx0ID0gc29sdmVfbWlscChwcmltYXJ5KQogICAgICAgICAgICBjb21wYXJpc29ucyA9IFtyZXN1bHRdCiAgICAgICAgZWxpZiBwcm9ibGVtX2NsYXNzID09ICJRUCI6CiAgICAgICAgICAgIGlmIHJlcXVlc3RlZF9tb2RlIGluIHsiTXVsdGlTdGFydCIsICJHbG9iYWwifToKICAgICAgICAgICAgICAgIHJhaXNlIFZhbHVlRXJyb3IoZiJTb2x2ZSBtb2RlIHtyZXF1ZXN0ZWRfbW9kZX0gaXMgbm90IHN1cHBvcnRlZCBmb3IgUVAgbW9kZWxzIGluIHRoaXMgYmV0YTsgdXNlIFJlY29tbWVuZGVkIG9yIExvY2FsLiIpCiAgICAgICAgICAgIHN0cmF0ZWd5ID0gIkxvY2FsIgogICAgICAgICAgICByZXN1bHQgPSBzb2x2ZV9sb2NhbChwcmltYXJ5KQogICAgICAgICAgICBjb21wYXJpc29ucyA9IFtyZXN1bHRdCiAgICAgICAgZWxpZiBwcm9ibGVtX2NsYXNzID09ICJOTFAiOgogICAgICAgICAgICBpZiBzdHJhdGVneSA9PSAiR2xvYmFsIjoKICAgICAgICAgICAgICAgIHJlc3VsdCwgY29tcGFyaXNvbnMgPSBzb2x2ZV9nbG9iYWwocHJpbWFyeSkKICAgICAgICAgICAgZWxpZiBzdHJhdGVneSA9PSAiTXVsdGlTdGFydCI6CiAgICAgICAgICAgICAgICByZXN1bHQsIGNvbXBhcmlzb25zID0gc29sdmVfbXVsdGlzdGFydChwcmltYXJ5KQogICAgICAgICAgICBlbHNlOgogICAgICAgICAgICAgICAgc3RyYXRlZ3kgPSAiTG9jYWwiCiAgICAgICAgICAgICAgICByZXN1bHQgPSBzb2x2ZV9sb2NhbChwcmltYXJ5KQogICAgICAgICAgICAgICAgY29tcGFyaXNvbnMgPSBbcmVzdWx0XQogICAgICAgIGVsaWYgcHJvYmxlbV9jbGFzcyA9PSAiTGVhc3Qgc3F1YXJlcyI6CiAgICAgICAgICAgIGlmIHJlcXVlc3RlZF9tb2RlIGluIHsiTXVsdGlTdGFydCIsICJHbG9iYWwifToKICAgICAgICAgICAgICAgIHJhaXNlIFZhbHVlRXJyb3IoZiJTb2x2ZSBtb2RlIHtyZXF1ZXN0ZWRfbW9kZX0gaXMgbm90IHN1cHBvcnRlZCBmb3IgbGVhc3Qtc3F1YXJlcyBtb2RlbHM7IHVzZSBSZWNvbW1lbmRlZC4iKQogICAgICAgICAgICBzdHJhdGVneSA9ICJDbGFzcy1uYXRpdmUiCiAgICAgICAgICAgIHJlc3VsdCA9IHNvbHZlX3Jlc2lkdWFsX3Byb2JsZW0obW9kZWxbInJlc2lkdWFscyJdLCAiUmVzaWR1YWwiKQogICAgICAgICAgICBjb21wYXJpc29ucyA9IFtyZXN1bHRdCiAgICAgICAgZWxpZiBwcm9ibGVtX2NsYXNzID09ICJFcXVhdGlvbnMiOgogICAgICAgICAgICBpZiByZXF1ZXN0ZWRfbW9kZSBpbiB7Ik11bHRpU3RhcnQiLCAiR2xvYmFsIn06CiAgICAgICAgICAgICAgICByYWlzZSBWYWx1ZUVycm9yKGYiU29sdmUgbW9kZSB7cmVxdWVzdGVkX21vZGV9IGlzIG5vdCBzdXBwb3J0ZWQgZm9yIGVxdWF0aW9uIG1vZGVsczsgdXNlIFJlY29tbWVuZGVkLiIpCiAgICAgICAgICAgIHN0cmF0ZWd5ID0gIkNsYXNzLW5hdGl2ZSIKICAgICAgICAgICAgcmVzdWx0ID0gc29sdmVfcmVzaWR1YWxfcHJvYmxlbShtb2RlbFsiZXF1YXRpb25zIl0sICJFcXVhdGlvbiIpCiAgICAgICAgICAgIGNvbXBhcmlzb25zID0gW3Jlc3VsdF0KICAgICAgICBlbGlmIHByb2JsZW1fY2xhc3MgPT0gIk11bHRpb2JqZWN0aXZlIjoKICAgICAgICAgICAgaWYgcmVxdWVzdGVkX21vZGUgaW4geyJNdWx0aVN0YXJ0IiwgIkdsb2JhbCJ9OgogICAgICAgICAgICAgICAgcmFpc2UgVmFsdWVFcnJvcihmIlNvbHZlIG1vZGUge3JlcXVlc3RlZF9tb2RlfSBpcyBub3Qgc3VwcG9ydGVkIGZvciB0aGUgY3VycmVudCBsaW5lYXIgUGFyZXRvIHdvcmtmbG93OyB1c2UgUmVjb21tZW5kZWQuIikKICAgICAgICAgICAgc3RyYXRlZ3kgPSAiUGFyZXRvIM61LWNvbnN0cmFpbnQiCiAgICAgICAgICAgIHJlc3VsdCwgcGFyZXRvX3Jvd3MsIHBhcmV0b19uYW1lcyA9IHNvbHZlX3BhcmV0bygpCiAgICAgICAgICAgIGNvbXBhcmlzb25zID0gW3Jlc3VsdF0KICAgICAgICBlbHNlOgogICAgICAgICAgICByYWlzZSBWYWx1ZUVycm9yKGYiVW5zdXBwb3J0ZWQgcHJvYmxlbSBjbGFzczoge3Byb2JsZW1fY2xhc3N9IikKCiAgICAgICAgcmV0dXJuIHsKICAgICAgICAgICAgInJlc3VsdCI6IHJlc3VsdCwKICAgICAgICAgICAgImNvbXBhcmlzb25zIjogY29tcGFyaXNvbnMsCiAgICAgICAgICAgICJwYXJldG9fcm93cyI6IHBhcmV0b19yb3dzLAogICAgICAgICAgICAicGFyZXRvX25hbWVzIjogcGFyZXRvX25hbWVzLAogICAgICAgICAgICAic29sdmVfc3RyYXRlZ3kiOiBzdHJhdGVneSwKICAgICAgICB9CgogICAgcmV0dXJuIG1vZGVsX2ZlYXNpYmlsaXR5LCBzb2x2ZV9jb21waWxlZF9tb2RlbAoKCkBhcHAuY2VsbApkZWYgXyhjb21waWxlZF9tb2RlbCwgc29sdmVfY29tcGlsZWRfbW9kZWwsIHNvbHZlcl9tb2RlKToKICAgIHNvbHZlX2J1bmRsZSA9IHNvbHZlX2NvbXBpbGVkX21vZGVsKGNvbXBpbGVkX21vZGVsLCBzb2x2ZXJfbW9kZS52YWx1ZSkKICAgIHJldHVybiAoc29sdmVfYnVuZGxlLCkKCgpAYXBwLmNlbGwKZGVmIF8oY29tcGlsZWRfbW9kZWwsIG1vZGVsX2ZlYXNpYmlsaXR5LCBucCwgc29sdmVfYnVuZGxlKToKICAgIHJlc3VsdCA9IHNvbHZlX2J1bmRsZVsicmVzdWx0Il0KICAgIF94ID0gcmVzdWx0WyJ4Il0KICAgIG1heF92aW9sYXRpb24gPSBtb2RlbF9mZWFzaWJpbGl0eShjb21waWxlZF9tb2RlbCwgX3gpCiAgICBkaWFnbm9zdGljc19yb3dzID0gW1siU2V2ZXJpdHkiLCAiQ2hlY2siLCAiRGV0YWlsIl0sICpjb21waWxlZF9tb2RlbFsiY29tcGlsZV9kaWFnbm9zdGljcyJdXQogICAgZGlhZ25vc3RpY3Nfcm93cy5hcHBlbmQoWyJJTkZPIiwgIlByb2JsZW0gY2xhc3NpZmljYXRpb24iLCBmIkRldGVjdGVkIHtjb21waWxlZF9tb2RlbFsncHJvYmxlbV9jbGFzcyddfSBmcm9tIHtsZW4oY29tcGlsZWRfbW9kZWxbJ3ZhcmlhYmxlX25hbWVzJ10pfSB2YXJpYWJsZXMsIHtsZW4oY29tcGlsZWRfbW9kZWxbJ2NvbnN0cmFpbnRfbmFtZXMnXSl9IGxpbmVhciBjb25zdHJhaW50cywge2xlbihjb21waWxlZF9tb2RlbFsnbm9ubGluZWFyX2NvbnN0cmFpbnRzJ10pfSBub25saW5lYXIgY29uc3RyYWludHMsIGFuZCB7bGVuKGNvbXBpbGVkX21vZGVsWydvYmplY3RpdmVfbmFtZXMnXSl9IGVuYWJsZWQgb2JqZWN0aXZlIGRlZmluaXRpb25zLiJdKQogICAgZGlhZ25vc3RpY3Nfcm93cy5hcHBlbmQoWyJJTkZPIiwgIlNvbHZlIHN0cmF0ZWd5IiwgZiJSZXF1ZXN0ZWQgc29sdmVyIG1vZGUgcmVzb2x2ZWQgdG8ge3NvbHZlX2J1bmRsZVsnc29sdmVfc3RyYXRlZ3knXX0uIl0pCiAgICBpZiBucC5hbnkoY29tcGlsZWRfbW9kZWxbImludGVncmFsaXR5Il0pOgogICAgICAgIGRpYWdub3N0aWNzX3Jvd3MuYXBwZW5kKFsiSU5GTyIsICJEaXNjcmV0ZSB2YXJpYWJsZXMiLCBmIntpbnQoY29tcGlsZWRfbW9kZWxbJ2ludGVncmFsaXR5J10uc3VtKCkpfSBpbnRlZ2VyL2JpbmFyeSB2YXJpYWJsZXMgYXJlIGVuZm9yY2VkIGJ5IHRoZSBNSUxQIGJhY2tlbmQuIl0pCiAgICBpZiBzb2x2ZV9idW5kbGVbInNvbHZlX3N0cmF0ZWd5Il0gPT0gIkdsb2JhbCI6CiAgICAgICAgZGlhZ25vc3RpY3Nfcm93cy5hcHBlbmQoWyJJTkZPIiwgIkdsb2JhbCBzZW1hbnRpY3MiLCAiQm91bmRlZCBnbG9iYWwgbWV0aG9kcyByZXBvcnQgQkVTVF9GT1VORC4gVGhlIHdvcmtib29rIGRvZXMgbm90IGNsYWltIG1hdGhlbWF0aWNhbCBnbG9iYWwgb3B0aW1hbGl0eSBmcm9tIGhldXJpc3RpYyBvciBzdG9jaGFzdGljIHNlYXJjaCBhbG9uZS4iXSkKICAgIGlmIGNvbXBpbGVkX21vZGVsWyJwcm9ibGVtX2NsYXNzIl0gPT0gIlFQIjoKICAgICAgICBkaWFnbm9zdGljc19yb3dzLmFwcGVuZChbIklORk8iLCAiUVAgYmFja2VuZCIsICJRdWFkcmF0aWMgb2JqZWN0aXZlcyBhcmUgY29tcGlsZWQgZXhwbGljaXRseSBhbmQgc29sdmVkIHdpdGggY29uc3RyYWluZWQgU0xTUVAgaW4gdGhpcyBiZXRhOyBhIGRlZGljYXRlZCBicm93c2VyLXZhbGlkYXRlZCBRUCBiYWNrZW5kIHJlbWFpbnMgcGxhbm5lZC4iXSkKICAgIGlmIHJlc3VsdC5nZXQoIm1pcF9nYXAiKSBpcyBub3QgTm9uZSBhbmQgbnAuaXNmaW5pdGUocmVzdWx0WyJtaXBfZ2FwIl0pOgogICAgICAgIGRpYWdub3N0aWNzX3Jvd3MuYXBwZW5kKFsiSU5GTyIsICJNSUxQIGdhcCIsIGYiUmVwb3J0ZWQgcmVsYXRpdmUgTUlQIGdhcCA9IHtmbG9hdChyZXN1bHRbJ21pcF9nYXAnXSk6LjZnfS4iXSkKICAgIGlmIHJlc3VsdC5nZXQoIm1pcF9kdWFsX2JvdW5kIikgaXMgbm90IE5vbmUgYW5kIG5wLmlzZmluaXRlKHJlc3VsdFsibWlwX2R1YWxfYm91bmQiXSk6CiAgICAgICAgZGlhZ25vc3RpY3Nfcm93cy5hcHBlbmQoWyJJTkZPIiwgIk1JTFAgZHVhbCBib3VuZCIsIGYiUmVwb3J0ZWQgc29sdmVyIGR1YWwgYm91bmQgPSB7ZmxvYXQocmVzdWx0WydtaXBfZHVhbF9ib3VuZCddKTouOGd9LiJdKQoKICAgIGlmIG1heF92aW9sYXRpb24gPiAxZS02IGFuZCByZXN1bHRbInN0YXR1cyJdIG5vdCBpbiB7IklORkVBU0lCTEUiLCAiVU5CT1VOREVEIiwgIkZBSUxFRCJ9OgogICAgICAgIF91cGRhdGVkX3Jlc3VsdCA9IGRpY3QocmVzdWx0KQogICAgICAgIF91cGRhdGVkX3Jlc3VsdFsic3RhdHVzIl0gPSAiRkFJTEVEIgogICAgICAgIHJlc3VsdCA9IF91cGRhdGVkX3Jlc3VsdAogICAgICAgIGRpYWdub3N0aWNzX3Jvd3MuYXBwZW5kKFsiRVJST1IiLCAiSW5kZXBlbmRlbnQgZmVhc2liaWxpdHkgY2hlY2siLCBmIk1heGltdW0gdmlvbGF0aW9uIHttYXhfdmlvbGF0aW9uOi4zZ30gZXhjZWVkcyB0aGUgMWUtNiBhY2NlcHRhbmNlIHRvbGVyYW5jZS4iXSkKICAgIGVsaWYgbnAuaXNmaW5pdGUobWF4X3Zpb2xhdGlvbik6CiAgICAgICAgZGlhZ25vc3RpY3Nfcm93cy5hcHBlbmQoWyJQQVNTIiwgIkluZGVwZW5kZW50IGZlYXNpYmlsaXR5IGNoZWNrIiwgZiJNYXhpbXVtIG1vZGVsZWQgdmlvbGF0aW9uID0ge21heF92aW9sYXRpb246LjNnfS4iXSkKCiAgICBkaWFnbm9zdGljc19yb3dzLmFwcGVuZChbIklORk8iLCAiU29sdmVyIHRlcm1pbmF0aW9uIiwgc3RyKHJlc3VsdFsibWVzc2FnZSJdKV0pCiAgICBkaWFnbm9zdGljc19yb3dzLmFwcGVuZChbIklORk8iLCAiUnVudGltZSIsICJTY2lQeSBzb2x2ZXJzIHJ1biBlbnRpcmVseSBpbiB0aGUgYnJvd3Nlci9QeW9kaWRlIHJ1bnRpbWU7IG5vIG5ldHdvcmsgc29sdmVyIHNlcnZpY2Ugb3IgdHJ1ZSBtdWx0aWNvcmUgcGFyYWxsZWxpc20gaXMgcmVxdWlyZWQuIl0pCiAgICBkaWFnbm9zdGljc19yb3dzLmFwcGVuZChbIklORk8iLCAiTUFUTEFCIHJlbGF0aW9uc2hpcCIsICJDYXBhYmlsaXR5LWluc3BpcmVkIHdvcmtiZW5jaCBvbmx5OyBzb2x2ZXIgQVBJcyBhbmQgbnVtZXJpY2FsIHRyYWplY3RvcmllcyBpbnRlbnRpb25hbGx5IGRpZmZlciBmcm9tIE1BVExBQiBPcHRpbWl6YXRpb24gVG9vbGJveCBhbmQgR2xvYmFsIE9wdGltaXphdGlvbiBUb29sYm94LiJdKQoKICAgIF90ZXJtaW5hdGlvbl9tZXNzYWdlID0gc3RyKHJlc3VsdFsibWVzc2FnZSJdKS5zdHJpcCgpCiAgICBpZiBsZW4oX3Rlcm1pbmF0aW9uX21lc3NhZ2UpID4gNjA6CiAgICAgICAgX3Rlcm1pbmF0aW9uX21lc3NhZ2UgPSBfdGVybWluYXRpb25fbWVzc2FnZVs6NTddLnJzdHJpcCgpICsgIi4uLiIKICAgIHN1bW1hcnkgPSBbCiAgICAgICAgWyJNZXRyaWMiLCAiVmFsdWUiXSwKICAgICAgICBbIk1vZGVsIiwgY29tcGlsZWRfbW9kZWxbImxhYmVsIl1dLAogICAgICAgIFsiUHJvYmxlbSBjbGFzcyIsIGNvbXBpbGVkX21vZGVsWyJwcm9ibGVtX2NsYXNzIl1dLAogICAgICAgIFsiU2NlbmFyaW8iLCBjb21waWxlZF9tb2RlbFsic2NlbmFyaW8iXV0sCiAgICAgICAgWyJTb2x2ZXIiLCByZXN1bHRbInNvbHZlciJdXSwKICAgICAgICBbIlN0YXR1cyIsIHJlc3VsdFsic3RhdHVzIl1dLAogICAgICAgIFsiT2JqZWN0aXZlIHZhbHVlIiwgcm91bmQoZmxvYXQocmVzdWx0WyJvYmplY3RpdmUiXSksIDgpIGlmIG5wLmlzZmluaXRlKHJlc3VsdFsib2JqZWN0aXZlIl0pIGVsc2UgIm4vYSJdLAogICAgICAgIFsiTWF4IHZpb2xhdGlvbiIsIHJvdW5kKG1heF92aW9sYXRpb24sIDEwKSBpZiBucC5pc2Zpbml0ZShtYXhfdmlvbGF0aW9uKSBlbHNlICJuL2EiXSwKICAgICAgICBbIlJ1bnRpbWUgKHMpIiwgcm91bmQoZmxvYXQocmVzdWx0WyJydW50aW1lIl0pLCA0KV0sCiAgICAgICAgWyJFdmFsdWF0aW9ucyAvIG5vZGVzIiwgaW50KHJlc3VsdFsiZXZhbHVhdGlvbnMiXSkgaWYgcmVzdWx0WyJldmFsdWF0aW9ucyJdIGlzIG5vdCBOb25lIGVsc2UgIm4vYSJdLAogICAgICAgIFsiUmFuZG9tIHNlZWQiLCBjb21waWxlZF9tb2RlbFsic2VlZCJdIGlmIHNvbHZlX2J1bmRsZVsic29sdmVfc3RyYXRlZ3kiXSBpbiB7Ikdsb2JhbCIsICJNdWx0aVN0YXJ0In0gZWxzZSAibi9hIl0sCiAgICAgICAgWyJUZXJtaW5hdGlvbiIsIF90ZXJtaW5hdGlvbl9tZXNzYWdlXSwKICAgIF0KCiAgICB2YXJpYWJsZXNfb3V0cHV0ID0gW1siVmFyaWFibGUiLCAiVmFsdWUiLCAiTG93ZXIiLCAiVXBwZXIiLCAiQm91bmQgc3RhdHVzIiwgIk1hcmdpbmFsIl1dCiAgICBmb3IgX2lkeCwgX3ZhcmlhYmxlX25hbWUgaW4gZW51bWVyYXRlKGNvbXBpbGVkX21vZGVsWyJ2YXJpYWJsZV9uYW1lcyJdKToKICAgICAgICBfdmFsdWUgPSBmbG9hdChfeFtfaWR4XSkgaWYgbnAuaXNmaW5pdGUoX3hbX2lkeF0pIGVsc2UgbnAubmFuCiAgICAgICAgaWYgbm90IG5wLmlzZmluaXRlKF92YWx1ZSk6CiAgICAgICAgICAgIF9ib3VuZF9zdGF0dXMgPSAibi9hIgogICAgICAgIGVsaWYgbnAuaXNmaW5pdGUoY29tcGlsZWRfbW9kZWxbImxvd2VyIl1bX2lkeF0pIGFuZCBhYnMoX3ZhbHVlIC0gY29tcGlsZWRfbW9kZWxbImxvd2VyIl1bX2lkeF0pIDw9IDFlLTY6CiAgICAgICAgICAgIF9ib3VuZF9zdGF0dXMgPSAiQXQgbG93ZXIiCiAgICAgICAgZWxpZiBucC5pc2Zpbml0ZShjb21waWxlZF9tb2RlbFsidXBwZXIiXVtfaWR4XSkgYW5kIGFicyhfdmFsdWUgLSBjb21waWxlZF9tb2RlbFsidXBwZXIiXVtfaWR4XSkgPD0gMWUtNjoKICAgICAgICAgICAgX2JvdW5kX3N0YXR1cyA9ICJBdCB1cHBlciIKICAgICAgICBlbHNlOgogICAgICAgICAgICBfYm91bmRfc3RhdHVzID0gIkludGVyaW9yIgogICAgICAgIHZhcmlhYmxlc19vdXRwdXQuYXBwZW5kKFsKICAgICAgICAgICAgX3ZhcmlhYmxlX25hbWUsCiAgICAgICAgICAgIHJvdW5kKF92YWx1ZSwgOCkgaWYgbnAuaXNmaW5pdGUoX3ZhbHVlKSBlbHNlICJuL2EiLAogICAgICAgICAgICBjb21waWxlZF9tb2RlbFsibG93ZXIiXVtfaWR4XSBpZiBucC5pc2Zpbml0ZShjb21waWxlZF9tb2RlbFsibG93ZXIiXVtfaWR4XSkgZWxzZSAiLeKIniIsCiAgICAgICAgICAgIGNvbXBpbGVkX21vZGVsWyJ1cHBlciJdW19pZHhdIGlmIG5wLmlzZmluaXRlKGNvbXBpbGVkX21vZGVsWyJ1cHBlciJdW19pZHhdKSBlbHNlICLiiJ4iLAogICAgICAgICAgICBfYm91bmRfc3RhdHVzLAogICAgICAgICAgICAibi9hIiwKICAgICAgICBdKQoKICAgIGNvbnN0cmFpbnRzX291dHB1dCA9IFtbIkNvbnN0cmFpbnQiLCAiQWN0aXZpdHkiLCAiTG93ZXIiLCAiVXBwZXIiLCAiU2xhY2siLCAiQmluZGluZyIsICJNYXJnaW5hbCIsICJNYXJnaW5hbCBzaWRlIl1dCiAgICBpZiBucC5hbGwobnAuaXNmaW5pdGUoX3gpKToKICAgICAgICBfYWN0aXZpdGllcyA9IGNvbXBpbGVkX21vZGVsWyJBIl0gQCBfeCBpZiBsZW4oY29tcGlsZWRfbW9kZWxbImNvbnN0cmFpbnRfbmFtZXMiXSkgZWxzZSBucC5hcnJheShbXSkKICAgICAgICBmb3IgX2lkeCwgX2NvbnN0cmFpbnRfbmFtZSBpbiBlbnVtZXJhdGUoY29tcGlsZWRfbW9kZWxbImNvbnN0cmFpbnRfbmFtZXMiXSk6CiAgICAgICAgICAgIF92YWx1ZSA9IGZsb2F0KF9hY3Rpdml0aWVzW19pZHhdKQogICAgICAgICAgICBfbG8gPSBjb21waWxlZF9tb2RlbFsiY29uc3RyYWludF9sb3dlciJdW19pZHhdCiAgICAgICAgICAgIF9oaSA9IGNvbXBpbGVkX21vZGVsWyJjb25zdHJhaW50X3VwcGVyIl1bX2lkeF0KICAgICAgICAgICAgX3NsYWNrX2xvID0gX3ZhbHVlIC0gX2xvIGlmIG5wLmlzZmluaXRlKF9sbykgZWxzZSBucC5pbmYKICAgICAgICAgICAgX3NsYWNrX2hpID0gX2hpIC0gX3ZhbHVlIGlmIG5wLmlzZmluaXRlKF9oaSkgZWxzZSBucC5pbmYKICAgICAgICAgICAgX3NsYWNrID0gbWluKF9zbGFja19sbywgX3NsYWNrX2hpKQogICAgICAgICAgICBfYmluZGluZyA9ICJZZXMiIGlmIGFicyhfc2xhY2spIDw9IDFlLTYgZWxzZSAiTm8iCiAgICAgICAgICAgIF9tYXJnaW5hbF9lbnRyaWVzID0gcmVzdWx0WyJjb25zdHJhaW50X21hcmdpbmFscyJdLmdldChfY29uc3RyYWludF9uYW1lLCBbXSkKICAgICAgICAgICAgX3NlbGVjdGVkX21hcmdpbmFsID0gbWF4KF9tYXJnaW5hbF9lbnRyaWVzLCBrZXk9bGFtYmRhIGl0ZW06IGFicyhpdGVtWyJ2YWx1ZSJdKSkgaWYgX21hcmdpbmFsX2VudHJpZXMgZWxzZSBOb25lCiAgICAgICAgICAgIGNvbnN0cmFpbnRzX291dHB1dC5hcHBlbmQoWwogICAgICAgICAgICAgICAgX2NvbnN0cmFpbnRfbmFtZSwKICAgICAgICAgICAgICAgIHJvdW5kKF92YWx1ZSwgOCksCiAgICAgICAgICAgICAgICBfbG8gaWYgbnAuaXNmaW5pdGUoX2xvKSBlbHNlICIt4oieIiwKICAgICAgICAgICAgICAgIF9oaSBpZiBucC5pc2Zpbml0ZShfaGkpIGVsc2UgIuKIniIsCiAgICAgICAgICAgICAgICByb3VuZChmbG9hdChfc2xhY2spLCA4KSBpZiBucC5pc2Zpbml0ZShfc2xhY2spIGVsc2UgIm4vYSIsCiAgICAgICAgICAgICAgICBfYmluZGluZywKICAgICAgICAgICAgICAgIHJvdW5kKF9zZWxlY3RlZF9tYXJnaW5hbFsidmFsdWUiXSwgOCkgaWYgX3NlbGVjdGVkX21hcmdpbmFsIGVsc2UgIm4vYSIsCiAgICAgICAgICAgICAgICBfc2VsZWN0ZWRfbWFyZ2luYWxbInNpZGUiXSBpZiBfc2VsZWN0ZWRfbWFyZ2luYWwgZWxzZSAibi9hIiwKICAgICAgICAgICAgXSkKICAgIGVsc2U6CiAgICAgICAgZm9yIF9jb25zdHJhaW50X25hbWUgaW4gY29tcGlsZWRfbW9kZWxbImNvbnN0cmFpbnRfbmFtZXMiXToKICAgICAgICAgICAgY29uc3RyYWludHNfb3V0cHV0LmFwcGVuZChbX2NvbnN0cmFpbnRfbmFtZSwgIm4vYSIsICJuL2EiLCAibi9hIiwgIm4vYSIsICJuL2EiLCAibi9hIiwgIm4vYSJdKQoKICAgIHJldHVybiBjb25zdHJhaW50c19vdXRwdXQsIGRpYWdub3N0aWNzX3Jvd3MsIG1heF92aW9sYXRpb24sIHJlc3VsdCwgc3VtbWFyeSwgdmFyaWFibGVzX291dHB1dAoKCkBhcHAuY2VsbApkZWYgXyhhbmFseXNpc19tb2RlLCBjb21waWxlZF9tb2RlbCwgbWF4X3Zpb2xhdGlvbiwgbW9kZWxfZmVhc2liaWxpdHksIG5wLCByZXN1bHQsIHNvbHZlX2J1bmRsZSk6CiAgICBfcGFyZXRvX3Jvd3MgPSBzb2x2ZV9idW5kbGVbInBhcmV0b19yb3dzIl0KICAgIF9wYXJldG9fbmFtZXMgPSBzb2x2ZV9idW5kbGVbInBhcmV0b19uYW1lcyJdCiAgICBfY29tcGFyaXNvbl9yZXN1bHRzID0gc29sdmVfYnVuZGxlWyJjb21wYXJpc29ucyJdCiAgICBpZiBfcGFyZXRvX3Jvd3MgaXMgbm90IE5vbmU6CiAgICAgICAgYW5hbHlzaXMgPSBbWyJQb2ludCIsIF9wYXJldG9fbmFtZXNbMF0sIF9wYXJldG9fbmFtZXNbMV0sICJOb3JtYWxpemVkIM61IGxpbWl0IiwgIlN0YXR1cyIsICJTb2x2ZXIiLCAiTWF4IHZpb2xhdGlvbiIsICJNZXRob2QiXSwgKl9wYXJldG9fcm93c10KICAgIGVsaWYgbGVuKF9jb21wYXJpc29uX3Jlc3VsdHMpID4gMSBvciBhbmFseXNpc19tb2RlLnZhbHVlID09ICJTb2x2ZXIgY29tcGFyaXNvbiI6CiAgICAgICAgYW5hbHlzaXMgPSBbWyJTb2x2ZXIiLCAiU3RhdHVzIiwgIk9iamVjdGl2ZSIsICJGZWFzaWJsZSIsICJNYXggdmlvbGF0aW9uIiwgIlJ1bnRpbWUgKHMpIiwgIkV2YWx1YXRpb25zIiwgIlNlZWQiXV0KICAgICAgICBmb3IgX2l0ZW0gaW4gX2NvbXBhcmlzb25fcmVzdWx0czoKICAgICAgICAgICAgX3Zpb2xhdGlvbiA9IG1vZGVsX2ZlYXNpYmlsaXR5KGNvbXBpbGVkX21vZGVsLCBfaXRlbVsieCJdKQogICAgICAgICAgICBhbmFseXNpcy5hcHBlbmQoWwogICAgICAgICAgICAgICAgX2l0ZW1bInNvbHZlciJdLAogICAgICAgICAgICAgICAgX2l0ZW1bInN0YXR1cyJdLAogICAgICAgICAgICAgICAgcm91bmQoZmxvYXQoX2l0ZW1bIm9iamVjdGl2ZSJdKSwgOCkgaWYgbnAuaXNmaW5pdGUoX2l0ZW1bIm9iamVjdGl2ZSJdKSBlbHNlICJuL2EiLAogICAgICAgICAgICAgICAgIlllcyIgaWYgX3Zpb2xhdGlvbiA8PSAxZS02IGVsc2UgIk5vIiwKICAgICAgICAgICAgICAgIHJvdW5kKF92aW9sYXRpb24sIDkpIGlmIG5wLmlzZmluaXRlKF92aW9sYXRpb24pIGVsc2UgIm4vYSIsCiAgICAgICAgICAgICAgICByb3VuZChmbG9hdChfaXRlbVsicnVudGltZSJdKSwgNCksCiAgICAgICAgICAgICAgICBpbnQoX2l0ZW1bImV2YWx1YXRpb25zIl0pIGlmIF9pdGVtWyJldmFsdWF0aW9ucyJdIGlzIG5vdCBOb25lIGVsc2UgIm4vYSIsCiAgICAgICAgICAgICAgICBjb21waWxlZF9tb2RlbFsic2VlZCJdIGlmICJzdGFydCIgaW4gX2l0ZW1bInNvbHZlciJdLmxvd2VyKCkgb3IgX2l0ZW1bInNvbHZlciJdID09ICJEaWZmZXJlbnRpYWwgRXZvbHV0aW9uIiBlbHNlICJuL2EiLAogICAgICAgICAgICBdKQogICAgZWxzZToKICAgICAgICBfZW5hYmxlZF9zY2VuYXJpb3MgPSBzb3J0ZWQoc2V0KHN0cihfdmFsdWUpLnN0cmlwKCkgZm9yIF92YWx1ZSBpbiBjb21waWxlZF9tb2RlbFsic2NlbmFyaW9fcm93cyJdWyJTY2VuYXJpbyJdLmRyb3BuYSgpIGlmIHN0cihfdmFsdWUpLnN0cmlwKCkpKQogICAgICAgIGFuYWx5c2lzID0gW1siQW5hbHlzaXMiLCAiU2NlbmFyaW8iLCAiU3RhdHVzIiwgIk9iamVjdGl2ZSIsICJNYXggdmlvbGF0aW9uIiwgIlNvbHZlciIsICJQcmltYXJ5IGRlbHRhIiwgIk5vdGVzIl1dCiAgICAgICAgYW5hbHlzaXMuYXBwZW5kKFsiQ3VycmVudCBzb2x2ZSIsIGNvbXBpbGVkX21vZGVsWyJzY2VuYXJpbyJdLCByZXN1bHRbInN0YXR1cyJdLCByb3VuZChmbG9hdChyZXN1bHRbIm9iamVjdGl2ZSJdKSwgOCkgaWYgbnAuaXNmaW5pdGUocmVzdWx0WyJvYmplY3RpdmUiXSkgZWxzZSAibi9hIiwgcm91bmQobWF4X3Zpb2xhdGlvbiwgOSkgaWYgbnAuaXNmaW5pdGUobWF4X3Zpb2xhdGlvbikgZWxzZSAibi9hIiwgcmVzdWx0WyJzb2x2ZXIiXSwgMCwgZiJ7c29sdmVfYnVuZGxlWydzb2x2ZV9zdHJhdGVneSddfSBzdHJhdGVneSJdKQogICAgICAgIGZvciBfc2NlbmFyaW9fbmFtZSBpbiBfZW5hYmxlZF9zY2VuYXJpb3M6CiAgICAgICAgICAgIGFuYWx5c2lzLmFwcGVuZChbIkF2YWlsYWJsZSBzY2VuYXJpbyIsIF9zY2VuYXJpb19uYW1lLCAiUmVhZHkiLCAi4oCUIiwgIuKAlCIsICJTYW1lIGNvbXBpbGVyIiwgIuKAlCIsICJTZXQgU3RhcnQg4oaSIFNjZW5hcmlvIHRvIHJ1biJdKQogICAgICAgIGlmIGNvbXBpbGVkX21vZGVsWyJwcm9ibGVtX2NsYXNzIl0gPT0gIkxQIjoKICAgICAgICAgICAgZm9yIF9jb25zdHJhaW50X25hbWUsIF9lbnRyaWVzIGluIHJlc3VsdFsiY29uc3RyYWludF9tYXJnaW5hbHMiXS5pdGVtcygpOgogICAgICAgICAgICAgICAgZm9yIF9lbnRyeSBpbiBfZW50cmllczoKICAgICAgICAgICAgICAgICAgICBhbmFseXNpcy5hcHBlbmQoWyJMUCBtYXJnaW5hbCIsIF9jb25zdHJhaW50X25hbWUsICJFeGFjdCBzb2x2ZXIgbWFyZ2luYWwiLCByb3VuZChfZW50cnlbInZhbHVlIl0sIDgpLCAi4oCUIiwgIkhpR0hTIiwgIuKAlCIsIGYie19lbnRyeVsnc2lkZSddfSBzaWRlOyBub3JtYWxpemVkIHRvIHRoZSBuYXR1cmFsIG9iamVjdGl2ZSBkaXJlY3Rpb24iXSkKCiAgICBwbG90X2tpbmQgPSAidmFyaWFibGVzIgogICAgcGxvdF94ID0gY29tcGlsZWRfbW9kZWxbInZhcmlhYmxlX25hbWVzIl0KICAgIHBsb3RfeSA9IFtmbG9hdChfdmFsdWUpIGlmIG5wLmlzZmluaXRlKF92YWx1ZSkgZWxzZSAwLjAgZm9yIF92YWx1ZSBpbiByZXN1bHRbIngiXV0KICAgIGlmIF9wYXJldG9fcm93cyBpcyBub3QgTm9uZToKICAgICAgICBwbG90X2tpbmQgPSAicGFyZXRvIgogICAgICAgIHBsb3RfeCA9IFtfcm93WzFdIGZvciBfcm93IGluIF9wYXJldG9fcm93c10KICAgICAgICBwbG90X3kgPSBbX3Jvd1syXSBmb3IgX3JvdyBpbiBfcGFyZXRvX3Jvd3NdCiAgICBlbGlmIGxlbihfY29tcGFyaXNvbl9yZXN1bHRzKSA+IDE6CiAgICAgICAgcGxvdF9raW5kID0gInNvbHZlcnMiCiAgICAgICAgcGxvdF94ID0gW19pdGVtWyJzb2x2ZXIiXSBmb3IgX2l0ZW0gaW4gX2NvbXBhcmlzb25fcmVzdWx0c10KICAgICAgICBwbG90X3kgPSBbZmxvYXQoX2l0ZW1bIm9iamVjdGl2ZSJdKSBmb3IgX2l0ZW0gaW4gX2NvbXBhcmlzb25fcmVzdWx0c10KCiAgICByZXR1cm4gYW5hbHlzaXMsIHBsb3Rfa2luZCwgcGxvdF94LCBwbG90X3kKCgpAYXBwLmNlbGwoaGlkZV9jb2RlPVRydWUpCmRlZiBfKGNvbXBpbGVkX21vZGVsLCBtbywgcmVzdWx0LCBzb2x2ZV9idW5kbGUpOgogICAgbW8ubWQoZiIiIgogICAgIyMge2NvbXBpbGVkX21vZGVsWydsYWJlbCddfQoKICAgIC0gKipEZXRlY3RlZDoqKiB7Y29tcGlsZWRfbW9kZWxbJ3Byb2JsZW1fY2xhc3MnXX0KICAgIC0gKipTdHJhdGVneToqKiB7c29sdmVfYnVuZGxlWydzb2x2ZV9zdHJhdGVneSddfQogICAgLSAqKlNjZW5hcmlvOioqIHtjb21waWxlZF9tb2RlbFsnc2NlbmFyaW8nXX0KICAgIC0gKipTb2x2ZXI6Kioge3Jlc3VsdFsnc29sdmVyJ119CiAgICAtICoqU3RhdHVzOioqIHtyZXN1bHRbJ3N0YXR1cyddfQogICAgLSAqKk9iamVjdGl2ZToqKiB7cmVzdWx0WydvYmplY3RpdmUnXTouNmd9CgogICAgRWRpdCB0aGUgYmx1ZSB3b3Jrc2hlZXQgbW9kZWwgdGFibGVzIG9yIGNob29zZSBhbm90aGVyIG1vZGVsIElEIG9uICoqU3RhcnQqKi4gVGhlIGNvbXBpbGVyIHZhbGlkYXRlcyB0aGUgbW9kZWwgY29udHJhY3QgYmVmb3JlIHNvbHZlciBkaXNwYXRjaDsgcmVzdWx0cyBhcmUgdGhlbiBpbmRlcGVuZGVudGx5IGNoZWNrZWQgYW5kIHB1Ymxpc2hlZCBiYWNrIGludG8gdGhlIHdvcmtib29rLgogICAgIiIiKQogICAgcmV0dXJuCgoKQGFwcC5jZWxsKGhpZGVfY29kZT1UcnVlKQpkZWYgXyhwbG90X2tpbmQsIHBsb3RfeCwgcGxvdF95LCBwbHQpOgogICAgX2ZpZywgX2F4ID0gcGx0LnN1YnBsb3RzKGZpZ3NpemU9KDguMiwgMy44KSkKICAgIGlmIHBsb3Rfa2luZCA9PSAicGFyZXRvIjoKICAgICAgICBfYXgucGxvdChwbG90X3gsIHBsb3RfeSwgbWFya2VyPSJvIikKICAgICAgICBfYXguc2V0X3RpdGxlKCJQYXJldG8gdHJhZGVvZmYgZnJvbnRpZXIiKQogICAgICAgIF9heC5zZXRfeGxhYmVsKCJPYmplY3RpdmUgMSIpCiAgICAgICAgX2F4LnNldF95bGFiZWwoIk9iamVjdGl2ZSAyIikKICAgICAgICBfYXguZ3JpZChhbHBoYT0wLjI1KQogICAgZWxpZiBwbG90X2tpbmQgPT0gInNvbHZlcnMiOgogICAgICAgIF9heC5iYXIocGxvdF94LCBwbG90X3kpCiAgICAgICAgX2F4LnNldF90aXRsZSgiU29sdmVyIGNvbXBhcmlzb24iKQogICAgICAgIF9heC5zZXRfeWxhYmVsKCJPYmplY3RpdmUgdmFsdWUiKQogICAgICAgIF9heC50aWNrX3BhcmFtcyhheGlzPSJ4Iiwgcm90YXRpb249MjApCiAgICAgICAgX2F4LmdyaWQoYXhpcz0ieSIsIGFscGhhPTAuMjUpCiAgICBlbHNlOgogICAgICAgIF9heC5iYXJoKHBsb3RfeCwgcGxvdF95KQogICAgICAgIF9heC5zZXRfdGl0bGUoIkRlY2lzaW9uLXZhcmlhYmxlIHNvbHV0aW9uIikKICAgICAgICBfYXguc2V0X3hsYWJlbCgiVmFsdWUiKQogICAgICAgIF9heC5ncmlkKGF4aXM9IngiLCBhbHBoYT0wLjI1KQogICAgX2ZpZy50aWdodF9sYXlvdXQoKQogICAgX2ZpZwogICAgcmV0dXJuCgoKQGFwcC5jZWxsKGhpZGVfY29kZT1UcnVlKQpkZWYgXyhhbmFseXNpcywgYmYsIGNvbnN0cmFpbnRzX291dHB1dCwgZGlhZ25vc3RpY3Nfcm93cywgc3VtbWFyeSwgdmFyaWFibGVzX291dHB1dCk6CiAgICBwdWJsaWNhdGlvbiA9IGJmLnB1Ymxpc2gob3V0cHV0cz17CiAgICAgICAgInN1bW1hcnkiOiBzdW1tYXJ5LAogICAgICAgICJ2YXJpYWJsZXMiOiB2YXJpYWJsZXNfb3V0cHV0LAogICAgICAgICJjb25zdHJhaW50cyI6IGNvbnN0cmFpbnRzX291dHB1dCwKICAgICAgICAiYW5hbHlzaXMiOiBhbmFseXNpcywKICAgICAgICAiZGlhZ25vc3RpY3MiOiBkaWFnbm9zdGljc19yb3dzLAogICAgfSkKICAgIHB1YmxpY2F0aW9uCiAgICByZXR1cm4KCgppZiBfX25hbWVfXyA9PSAiX19tYWluX18iOgogICAgYXBwLnJ1bigpCg==</source>
</notebook>
</file>

<file path=customXml/itemProps1.xml><?xml version="1.0" encoding="utf-8"?>
<ns0:datastoreItem xmlns:ns0="http://schemas.openxmlformats.org/officeDocument/2006/customXml" ns0:itemID="{345F9295-1A3F-4014-8673-E79ECB5968B8}">
  <ns0:schemaRefs>
    <ns0:schemaRef ns0:uri="https://schemas.boardflare.com/notebook/marimo/1"/>
  </ns0:schemaRefs>
</ns0:datastoreItem>
</file>